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72" windowWidth="20052" windowHeight="7932"/>
  </bookViews>
  <sheets>
    <sheet name="Основное (организованное) меню " sheetId="3" r:id="rId1"/>
  </sheets>
  <calcPr calcId="152511"/>
</workbook>
</file>

<file path=xl/calcChain.xml><?xml version="1.0" encoding="utf-8"?>
<calcChain xmlns="http://schemas.openxmlformats.org/spreadsheetml/2006/main">
  <c r="E148" i="3" l="1"/>
  <c r="F148" i="3"/>
  <c r="G148" i="3"/>
  <c r="H148" i="3"/>
  <c r="E38" i="3"/>
  <c r="H13" i="3" l="1"/>
  <c r="G13" i="3"/>
  <c r="F13" i="3"/>
  <c r="E13" i="3"/>
  <c r="H167" i="3" l="1"/>
  <c r="H179" i="3"/>
  <c r="H186" i="3"/>
  <c r="H75" i="3"/>
  <c r="H55" i="3"/>
  <c r="F75" i="3"/>
  <c r="G75" i="3"/>
  <c r="E75" i="3"/>
  <c r="G186" i="3"/>
  <c r="F186" i="3"/>
  <c r="E186" i="3"/>
  <c r="G179" i="3"/>
  <c r="F179" i="3"/>
  <c r="E179" i="3"/>
  <c r="G167" i="3"/>
  <c r="F167" i="3"/>
  <c r="E167" i="3"/>
  <c r="H160" i="3"/>
  <c r="G160" i="3"/>
  <c r="F160" i="3"/>
  <c r="E160" i="3"/>
  <c r="H142" i="3"/>
  <c r="G142" i="3"/>
  <c r="F142" i="3"/>
  <c r="E142" i="3"/>
  <c r="H131" i="3"/>
  <c r="G131" i="3"/>
  <c r="F131" i="3"/>
  <c r="E131" i="3"/>
  <c r="H124" i="3"/>
  <c r="G124" i="3"/>
  <c r="F124" i="3"/>
  <c r="E124" i="3"/>
  <c r="H111" i="3"/>
  <c r="G111" i="3"/>
  <c r="F111" i="3"/>
  <c r="E111" i="3"/>
  <c r="H105" i="3"/>
  <c r="G105" i="3"/>
  <c r="F105" i="3"/>
  <c r="E105" i="3"/>
  <c r="H93" i="3"/>
  <c r="G93" i="3"/>
  <c r="F93" i="3"/>
  <c r="E93" i="3"/>
  <c r="H86" i="3"/>
  <c r="G86" i="3"/>
  <c r="F86" i="3"/>
  <c r="E86" i="3"/>
  <c r="H68" i="3"/>
  <c r="G68" i="3"/>
  <c r="F68" i="3"/>
  <c r="E68" i="3"/>
  <c r="G55" i="3"/>
  <c r="F55" i="3"/>
  <c r="E55" i="3"/>
  <c r="H48" i="3"/>
  <c r="G48" i="3"/>
  <c r="F48" i="3"/>
  <c r="E48" i="3"/>
  <c r="H37" i="3"/>
  <c r="G37" i="3"/>
  <c r="F37" i="3"/>
  <c r="E37" i="3"/>
  <c r="H30" i="3"/>
  <c r="G30" i="3"/>
  <c r="F30" i="3"/>
  <c r="E30" i="3"/>
  <c r="H19" i="3"/>
  <c r="G19" i="3"/>
  <c r="F19" i="3"/>
  <c r="E19" i="3"/>
</calcChain>
</file>

<file path=xl/sharedStrings.xml><?xml version="1.0" encoding="utf-8"?>
<sst xmlns="http://schemas.openxmlformats.org/spreadsheetml/2006/main" count="370" uniqueCount="159">
  <si>
    <t>Неделя:1</t>
  </si>
  <si>
    <t>Масса порции</t>
  </si>
  <si>
    <t>Пищевые вещества (г)</t>
  </si>
  <si>
    <t>Энерге-
тическая ценность (ккал)</t>
  </si>
  <si>
    <t>Б</t>
  </si>
  <si>
    <t>Ж</t>
  </si>
  <si>
    <t>У</t>
  </si>
  <si>
    <t>Завтрак</t>
  </si>
  <si>
    <t>Чай с сахаром</t>
  </si>
  <si>
    <t>Обед</t>
  </si>
  <si>
    <t>Суп картофельный с бобовыми и гренками</t>
  </si>
  <si>
    <t>250/20</t>
  </si>
  <si>
    <t>180/7</t>
  </si>
  <si>
    <t>Кисель из концентрата на плодовых или ягодных экстрактах</t>
  </si>
  <si>
    <t>Сыр (порциями)</t>
  </si>
  <si>
    <t>250/10</t>
  </si>
  <si>
    <t>Компот из смеси сухофруктов</t>
  </si>
  <si>
    <t>Яблоко</t>
  </si>
  <si>
    <t>80/30</t>
  </si>
  <si>
    <t>180/5</t>
  </si>
  <si>
    <t>45/45</t>
  </si>
  <si>
    <t>Неделя:2</t>
  </si>
  <si>
    <t>Плов из курицы</t>
  </si>
  <si>
    <t>Чай с лимоном и сахаром</t>
  </si>
  <si>
    <r>
      <t xml:space="preserve">День: </t>
    </r>
    <r>
      <rPr>
        <sz val="11"/>
        <rFont val="Times New Roman"/>
        <family val="1"/>
        <charset val="204"/>
      </rPr>
      <t>понедельник</t>
    </r>
  </si>
  <si>
    <r>
      <t>Возраст:</t>
    </r>
    <r>
      <rPr>
        <sz val="11"/>
        <rFont val="Times New Roman"/>
        <family val="1"/>
        <charset val="204"/>
      </rPr>
      <t>7-12 лет</t>
    </r>
  </si>
  <si>
    <r>
      <t xml:space="preserve">День: </t>
    </r>
    <r>
      <rPr>
        <sz val="11"/>
        <rFont val="Times New Roman"/>
        <family val="1"/>
        <charset val="204"/>
      </rPr>
      <t>вторник</t>
    </r>
  </si>
  <si>
    <r>
      <t xml:space="preserve">День: </t>
    </r>
    <r>
      <rPr>
        <sz val="11"/>
        <rFont val="Times New Roman"/>
        <family val="1"/>
        <charset val="204"/>
      </rPr>
      <t>среда</t>
    </r>
  </si>
  <si>
    <r>
      <t xml:space="preserve">День:  </t>
    </r>
    <r>
      <rPr>
        <sz val="11"/>
        <rFont val="Times New Roman"/>
        <family val="1"/>
        <charset val="204"/>
      </rPr>
      <t>четверг</t>
    </r>
  </si>
  <si>
    <r>
      <t xml:space="preserve">День: </t>
    </r>
    <r>
      <rPr>
        <sz val="11"/>
        <rFont val="Times New Roman"/>
        <family val="1"/>
        <charset val="204"/>
      </rPr>
      <t>пятница</t>
    </r>
  </si>
  <si>
    <r>
      <t xml:space="preserve">День: </t>
    </r>
    <r>
      <rPr>
        <sz val="11"/>
        <rFont val="Times New Roman"/>
        <family val="1"/>
        <charset val="204"/>
      </rPr>
      <t>четверг</t>
    </r>
  </si>
  <si>
    <t>50/50</t>
  </si>
  <si>
    <t xml:space="preserve">Итого за завтрак                                                                     </t>
  </si>
  <si>
    <t xml:space="preserve">Итого за обед                                                   </t>
  </si>
  <si>
    <t xml:space="preserve">Итого за обед                                                                        </t>
  </si>
  <si>
    <t xml:space="preserve">Итого за завтрак                                                                   </t>
  </si>
  <si>
    <t xml:space="preserve"> Итого за завтрак                                                                  </t>
  </si>
  <si>
    <t xml:space="preserve">Итого за завтрак                                                                    </t>
  </si>
  <si>
    <t xml:space="preserve">Итого за обед                                                                       </t>
  </si>
  <si>
    <t xml:space="preserve">Итого за завтрак                                                                  </t>
  </si>
  <si>
    <t xml:space="preserve">Итого за обед                                                                          </t>
  </si>
  <si>
    <t xml:space="preserve">Итого за обед                                                                      </t>
  </si>
  <si>
    <t>100/5</t>
  </si>
  <si>
    <r>
      <rPr>
        <b/>
        <sz val="11"/>
        <rFont val="Times New Roman"/>
        <family val="1"/>
        <charset val="204"/>
      </rPr>
      <t>День</t>
    </r>
    <r>
      <rPr>
        <sz val="11"/>
        <rFont val="Times New Roman"/>
        <family val="1"/>
        <charset val="204"/>
      </rPr>
      <t>: понедельник</t>
    </r>
  </si>
  <si>
    <t xml:space="preserve">Неделя:1       </t>
  </si>
  <si>
    <t>№ТК</t>
  </si>
  <si>
    <t>Наименование блюда</t>
  </si>
  <si>
    <t>Рагу из овощей</t>
  </si>
  <si>
    <t>Котлеты или биточки мясные</t>
  </si>
  <si>
    <t>Каша "Артек" молочная вязкая</t>
  </si>
  <si>
    <t>Салат из свеклы с растительным маслом</t>
  </si>
  <si>
    <t>250/7</t>
  </si>
  <si>
    <t>Каша гречневая молочная вязкая с маслом</t>
  </si>
  <si>
    <t xml:space="preserve">№300 </t>
  </si>
  <si>
    <t xml:space="preserve">№420/06 </t>
  </si>
  <si>
    <t xml:space="preserve">№107 </t>
  </si>
  <si>
    <t xml:space="preserve">№324 </t>
  </si>
  <si>
    <t xml:space="preserve">№96/19 </t>
  </si>
  <si>
    <t>№300</t>
  </si>
  <si>
    <t xml:space="preserve">№58 </t>
  </si>
  <si>
    <t xml:space="preserve">421/11 </t>
  </si>
  <si>
    <t>№420/06</t>
  </si>
  <si>
    <t xml:space="preserve">№99 </t>
  </si>
  <si>
    <t xml:space="preserve">№25 </t>
  </si>
  <si>
    <t>№420/02</t>
  </si>
  <si>
    <t xml:space="preserve">№56 </t>
  </si>
  <si>
    <t xml:space="preserve">№193 </t>
  </si>
  <si>
    <t>Фрукты</t>
  </si>
  <si>
    <t>Салат из моркови</t>
  </si>
  <si>
    <t>Каша пшенная молочная вязкая</t>
  </si>
  <si>
    <t>Винегрет овощной</t>
  </si>
  <si>
    <t>№25</t>
  </si>
  <si>
    <t>№17</t>
  </si>
  <si>
    <t>№138</t>
  </si>
  <si>
    <t>№42</t>
  </si>
  <si>
    <t>80</t>
  </si>
  <si>
    <t xml:space="preserve">Хлеб пшеничный </t>
  </si>
  <si>
    <t>Щи со свежей капусты</t>
  </si>
  <si>
    <t xml:space="preserve">Йогурт </t>
  </si>
  <si>
    <t>Борщ с капустой и картофелем  со сметаной</t>
  </si>
  <si>
    <t xml:space="preserve">Гуляш </t>
  </si>
  <si>
    <t>Хлеб пшеничный</t>
  </si>
  <si>
    <t xml:space="preserve">Хлеб пшеничный  </t>
  </si>
  <si>
    <t>Помидоры свежие</t>
  </si>
  <si>
    <t>Гуляш из кур</t>
  </si>
  <si>
    <t>Котлета мясные</t>
  </si>
  <si>
    <t>8.0</t>
  </si>
  <si>
    <t>№185</t>
  </si>
  <si>
    <t>№283</t>
  </si>
  <si>
    <t>№63</t>
  </si>
  <si>
    <t xml:space="preserve">№16
</t>
  </si>
  <si>
    <t>Каша пшенная молочная жидкая</t>
  </si>
  <si>
    <t>№183</t>
  </si>
  <si>
    <t>Суп картофельный с крупой</t>
  </si>
  <si>
    <t xml:space="preserve">№150 </t>
  </si>
  <si>
    <t>№196</t>
  </si>
  <si>
    <t>Каша молочная "Дружба"</t>
  </si>
  <si>
    <t xml:space="preserve">№53 </t>
  </si>
  <si>
    <t>№420</t>
  </si>
  <si>
    <t xml:space="preserve">№185 </t>
  </si>
  <si>
    <t xml:space="preserve">№294 </t>
  </si>
  <si>
    <t xml:space="preserve">№420 </t>
  </si>
  <si>
    <t xml:space="preserve">№12 </t>
  </si>
  <si>
    <t>Каша рисовая молочная вязкая</t>
  </si>
  <si>
    <t>№27</t>
  </si>
  <si>
    <t>Салат из свежих помидоров</t>
  </si>
  <si>
    <t>Салат из белокочанной капусты</t>
  </si>
  <si>
    <t>№ 6</t>
  </si>
  <si>
    <t xml:space="preserve">Каша гречневая молочная вязкая </t>
  </si>
  <si>
    <t>183</t>
  </si>
  <si>
    <t xml:space="preserve">№194 </t>
  </si>
  <si>
    <t>№53</t>
  </si>
  <si>
    <t xml:space="preserve">Макаронные изделия отварные </t>
  </si>
  <si>
    <t>№ 212</t>
  </si>
  <si>
    <t>№306</t>
  </si>
  <si>
    <t>Суп картофельный с макаронными изделиями</t>
  </si>
  <si>
    <t>№ 59</t>
  </si>
  <si>
    <t>№294</t>
  </si>
  <si>
    <t>Салат из свежих помидор</t>
  </si>
  <si>
    <t xml:space="preserve">№ 294 </t>
  </si>
  <si>
    <t xml:space="preserve">Каша овсянная молочная жидкая </t>
  </si>
  <si>
    <t>№ 192</t>
  </si>
  <si>
    <t>№ 294</t>
  </si>
  <si>
    <t>№</t>
  </si>
  <si>
    <t>№212</t>
  </si>
  <si>
    <t>Щи из свежей капусты с картофелем</t>
  </si>
  <si>
    <t xml:space="preserve">№212 </t>
  </si>
  <si>
    <t>№420/</t>
  </si>
  <si>
    <t>Чай с лимоном и  сахаром</t>
  </si>
  <si>
    <t>№285</t>
  </si>
  <si>
    <t>№59</t>
  </si>
  <si>
    <t>№192</t>
  </si>
  <si>
    <t>Борщ с капустой и картофелем</t>
  </si>
  <si>
    <t xml:space="preserve">№131 </t>
  </si>
  <si>
    <t>№3285</t>
  </si>
  <si>
    <t xml:space="preserve">№13 </t>
  </si>
  <si>
    <t xml:space="preserve">№61 </t>
  </si>
  <si>
    <t>112</t>
  </si>
  <si>
    <t>№150</t>
  </si>
  <si>
    <t>29.5209</t>
  </si>
  <si>
    <t>Щи со свежей капустойс картофелем</t>
  </si>
  <si>
    <t>№ 53</t>
  </si>
  <si>
    <t xml:space="preserve">Хлеб ржаной  </t>
  </si>
  <si>
    <t>Хлеб ржаной</t>
  </si>
  <si>
    <t>№ 96</t>
  </si>
  <si>
    <t>14.0</t>
  </si>
  <si>
    <t>15.0</t>
  </si>
  <si>
    <t>300</t>
  </si>
  <si>
    <t>0.0</t>
  </si>
  <si>
    <t>9.0</t>
  </si>
  <si>
    <t>Х леб пшеничный</t>
  </si>
  <si>
    <t>2.0</t>
  </si>
  <si>
    <t>Хлеб</t>
  </si>
  <si>
    <t xml:space="preserve">Хлеб </t>
  </si>
  <si>
    <t xml:space="preserve">Хлеб  </t>
  </si>
  <si>
    <t>Каша гречневая молочная жидкая</t>
  </si>
  <si>
    <t>яблоко</t>
  </si>
  <si>
    <t>60</t>
  </si>
  <si>
    <t>32.0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</si>
</sst>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charset val="204"/>
      <scheme val="minor"/>
    </font>
    <font>
      <sz val="8"/>
      <name val="Arial"/>
      <family val="2"/>
    </font>
    <font>
      <sz val="11"/>
      <name val="Times New Roman"/>
      <family val="1"/>
      <charset val="204"/>
    </font>
    <font>
      <sz val="12"/>
      <name val="Times New Roman"/>
      <family val="1"/>
      <charset val="204"/>
    </font>
    <font>
      <b/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/>
      <right/>
      <top style="thin">
        <color rgb="FF000000"/>
      </top>
      <bottom style="thin">
        <color indexed="64"/>
      </bottom>
      <diagonal/>
    </border>
    <border>
      <left/>
      <right style="thin">
        <color indexed="64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indexed="64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indexed="64"/>
      </top>
      <bottom/>
      <diagonal/>
    </border>
    <border>
      <left/>
      <right style="thin">
        <color rgb="FF000000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159">
    <xf numFmtId="0" fontId="0" fillId="0" borderId="0" xfId="0"/>
    <xf numFmtId="0" fontId="2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0" fontId="5" fillId="0" borderId="0" xfId="0" applyFont="1"/>
    <xf numFmtId="0" fontId="3" fillId="0" borderId="0" xfId="2" applyFont="1"/>
    <xf numFmtId="0" fontId="3" fillId="0" borderId="0" xfId="2" applyFont="1" applyBorder="1"/>
    <xf numFmtId="0" fontId="3" fillId="0" borderId="0" xfId="2" applyFont="1" applyAlignment="1">
      <alignment horizontal="left"/>
    </xf>
    <xf numFmtId="0" fontId="3" fillId="0" borderId="0" xfId="2" applyFont="1" applyAlignment="1"/>
    <xf numFmtId="0" fontId="4" fillId="0" borderId="0" xfId="2" applyFont="1"/>
    <xf numFmtId="0" fontId="2" fillId="0" borderId="0" xfId="2" applyFont="1"/>
    <xf numFmtId="0" fontId="2" fillId="0" borderId="1" xfId="2" applyNumberFormat="1" applyFont="1" applyBorder="1" applyAlignment="1">
      <alignment horizontal="center" vertical="center" wrapText="1"/>
    </xf>
    <xf numFmtId="1" fontId="2" fillId="0" borderId="1" xfId="2" applyNumberFormat="1" applyFont="1" applyBorder="1" applyAlignment="1">
      <alignment horizontal="center"/>
    </xf>
    <xf numFmtId="49" fontId="2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horizontal="center" vertical="center"/>
    </xf>
    <xf numFmtId="0" fontId="2" fillId="2" borderId="1" xfId="2" applyNumberFormat="1" applyFont="1" applyFill="1" applyBorder="1" applyAlignment="1">
      <alignment horizontal="center" vertical="center"/>
    </xf>
    <xf numFmtId="0" fontId="2" fillId="0" borderId="2" xfId="2" applyNumberFormat="1" applyFont="1" applyBorder="1" applyAlignment="1">
      <alignment horizontal="center" vertical="center"/>
    </xf>
    <xf numFmtId="1" fontId="2" fillId="0" borderId="12" xfId="2" applyNumberFormat="1" applyFont="1" applyFill="1" applyBorder="1" applyAlignment="1">
      <alignment horizontal="center" vertical="center"/>
    </xf>
    <xf numFmtId="0" fontId="2" fillId="0" borderId="10" xfId="2" applyNumberFormat="1" applyFont="1" applyFill="1" applyBorder="1" applyAlignment="1">
      <alignment horizontal="center" vertical="center"/>
    </xf>
    <xf numFmtId="0" fontId="2" fillId="0" borderId="3" xfId="2" applyNumberFormat="1" applyFont="1" applyBorder="1" applyAlignment="1">
      <alignment horizontal="center" vertical="center"/>
    </xf>
    <xf numFmtId="49" fontId="2" fillId="0" borderId="1" xfId="2" applyNumberFormat="1" applyFont="1" applyBorder="1" applyAlignment="1">
      <alignment horizontal="center" vertical="center"/>
    </xf>
    <xf numFmtId="0" fontId="2" fillId="0" borderId="10" xfId="2" applyNumberFormat="1" applyFont="1" applyFill="1" applyBorder="1" applyAlignment="1">
      <alignment horizontal="center" vertical="top"/>
    </xf>
    <xf numFmtId="1" fontId="2" fillId="0" borderId="10" xfId="2" applyNumberFormat="1" applyFont="1" applyFill="1" applyBorder="1" applyAlignment="1">
      <alignment horizontal="center" vertical="center"/>
    </xf>
    <xf numFmtId="164" fontId="2" fillId="0" borderId="10" xfId="2" applyNumberFormat="1" applyFont="1" applyFill="1" applyBorder="1" applyAlignment="1">
      <alignment horizontal="center" vertical="center"/>
    </xf>
    <xf numFmtId="0" fontId="2" fillId="0" borderId="11" xfId="2" applyNumberFormat="1" applyFont="1" applyFill="1" applyBorder="1" applyAlignment="1">
      <alignment horizontal="center" vertical="top"/>
    </xf>
    <xf numFmtId="1" fontId="2" fillId="0" borderId="1" xfId="2" applyNumberFormat="1" applyFont="1" applyBorder="1" applyAlignment="1">
      <alignment horizontal="center" vertical="center"/>
    </xf>
    <xf numFmtId="1" fontId="2" fillId="0" borderId="10" xfId="2" applyNumberFormat="1" applyFont="1" applyFill="1" applyBorder="1" applyAlignment="1">
      <alignment horizontal="center" vertical="top"/>
    </xf>
    <xf numFmtId="49" fontId="2" fillId="0" borderId="1" xfId="2" applyNumberFormat="1" applyFont="1" applyBorder="1" applyAlignment="1">
      <alignment horizontal="center" vertical="center" wrapText="1"/>
    </xf>
    <xf numFmtId="1" fontId="2" fillId="0" borderId="1" xfId="2" applyNumberFormat="1" applyFont="1" applyBorder="1" applyAlignment="1">
      <alignment horizontal="center" vertical="center" wrapText="1"/>
    </xf>
    <xf numFmtId="0" fontId="2" fillId="0" borderId="1" xfId="2" applyNumberFormat="1" applyFont="1" applyBorder="1" applyAlignment="1">
      <alignment horizontal="center" vertical="top"/>
    </xf>
    <xf numFmtId="1" fontId="2" fillId="2" borderId="1" xfId="2" applyNumberFormat="1" applyFont="1" applyFill="1" applyBorder="1" applyAlignment="1">
      <alignment horizontal="center" vertical="center"/>
    </xf>
    <xf numFmtId="49" fontId="2" fillId="2" borderId="1" xfId="2" applyNumberFormat="1" applyFont="1" applyFill="1" applyBorder="1" applyAlignment="1">
      <alignment horizontal="center" vertical="center"/>
    </xf>
    <xf numFmtId="49" fontId="2" fillId="0" borderId="2" xfId="2" applyNumberFormat="1" applyFont="1" applyBorder="1" applyAlignment="1">
      <alignment horizontal="center" vertical="center"/>
    </xf>
    <xf numFmtId="164" fontId="2" fillId="0" borderId="1" xfId="2" applyNumberFormat="1" applyFont="1" applyBorder="1" applyAlignment="1">
      <alignment horizontal="center" vertical="center"/>
    </xf>
    <xf numFmtId="1" fontId="2" fillId="0" borderId="1" xfId="2" applyNumberFormat="1" applyFont="1" applyFill="1" applyBorder="1" applyAlignment="1">
      <alignment horizontal="center" vertical="center"/>
    </xf>
    <xf numFmtId="1" fontId="2" fillId="0" borderId="1" xfId="2" applyNumberFormat="1" applyFont="1" applyBorder="1" applyAlignment="1">
      <alignment horizontal="center" vertical="top"/>
    </xf>
    <xf numFmtId="0" fontId="0" fillId="0" borderId="0" xfId="0" applyFont="1"/>
    <xf numFmtId="0" fontId="2" fillId="0" borderId="0" xfId="2" applyFont="1" applyBorder="1" applyAlignment="1">
      <alignment horizontal="center" vertical="center"/>
    </xf>
    <xf numFmtId="49" fontId="2" fillId="0" borderId="0" xfId="2" applyNumberFormat="1" applyFont="1" applyBorder="1" applyAlignment="1">
      <alignment horizontal="center" vertical="center" wrapText="1"/>
    </xf>
    <xf numFmtId="0" fontId="2" fillId="0" borderId="0" xfId="2" applyNumberFormat="1" applyFont="1" applyBorder="1" applyAlignment="1">
      <alignment horizontal="center" vertical="center" wrapText="1"/>
    </xf>
    <xf numFmtId="1" fontId="2" fillId="0" borderId="0" xfId="2" applyNumberFormat="1" applyFont="1" applyBorder="1" applyAlignment="1">
      <alignment horizontal="center" vertical="center" wrapText="1"/>
    </xf>
    <xf numFmtId="0" fontId="2" fillId="0" borderId="0" xfId="2" applyNumberFormat="1" applyFont="1" applyBorder="1" applyAlignment="1">
      <alignment horizontal="center" vertical="top"/>
    </xf>
    <xf numFmtId="49" fontId="2" fillId="0" borderId="0" xfId="2" applyNumberFormat="1" applyFont="1" applyBorder="1" applyAlignment="1">
      <alignment horizontal="center" vertical="top"/>
    </xf>
    <xf numFmtId="0" fontId="4" fillId="0" borderId="1" xfId="2" applyFont="1" applyBorder="1" applyAlignment="1">
      <alignment horizontal="center"/>
    </xf>
    <xf numFmtId="1" fontId="2" fillId="0" borderId="25" xfId="2" applyNumberFormat="1" applyFont="1" applyFill="1" applyBorder="1" applyAlignment="1">
      <alignment horizontal="center" vertical="center"/>
    </xf>
    <xf numFmtId="1" fontId="2" fillId="0" borderId="25" xfId="2" applyNumberFormat="1" applyFont="1" applyFill="1" applyBorder="1" applyAlignment="1">
      <alignment horizontal="center" vertical="top"/>
    </xf>
    <xf numFmtId="0" fontId="4" fillId="0" borderId="1" xfId="2" applyFont="1" applyBorder="1" applyAlignment="1">
      <alignment horizontal="center" vertical="center"/>
    </xf>
    <xf numFmtId="0" fontId="0" fillId="2" borderId="0" xfId="0" applyFill="1"/>
    <xf numFmtId="49" fontId="2" fillId="2" borderId="1" xfId="2" applyNumberFormat="1" applyFont="1" applyFill="1" applyBorder="1" applyAlignment="1">
      <alignment vertical="top" wrapText="1"/>
    </xf>
    <xf numFmtId="49" fontId="2" fillId="0" borderId="1" xfId="2" applyNumberFormat="1" applyFont="1" applyBorder="1" applyAlignment="1">
      <alignment vertical="top" wrapText="1"/>
    </xf>
    <xf numFmtId="49" fontId="2" fillId="0" borderId="1" xfId="2" applyNumberFormat="1" applyFont="1" applyBorder="1" applyAlignment="1">
      <alignment vertical="top"/>
    </xf>
    <xf numFmtId="0" fontId="2" fillId="0" borderId="12" xfId="2" applyNumberFormat="1" applyFont="1" applyFill="1" applyBorder="1" applyAlignment="1">
      <alignment vertical="top" wrapText="1"/>
    </xf>
    <xf numFmtId="49" fontId="2" fillId="0" borderId="1" xfId="2" applyNumberFormat="1" applyFont="1" applyBorder="1" applyAlignment="1">
      <alignment horizontal="left" vertical="top"/>
    </xf>
    <xf numFmtId="49" fontId="2" fillId="0" borderId="0" xfId="2" applyNumberFormat="1" applyFont="1" applyAlignment="1">
      <alignment horizontal="left" vertical="center"/>
    </xf>
    <xf numFmtId="0" fontId="2" fillId="0" borderId="10" xfId="2" applyNumberFormat="1" applyFont="1" applyFill="1" applyBorder="1" applyAlignment="1">
      <alignment horizontal="left" vertical="top" wrapText="1"/>
    </xf>
    <xf numFmtId="0" fontId="2" fillId="0" borderId="11" xfId="2" applyNumberFormat="1" applyFont="1" applyFill="1" applyBorder="1" applyAlignment="1">
      <alignment horizontal="left" vertical="top" wrapText="1"/>
    </xf>
    <xf numFmtId="0" fontId="2" fillId="0" borderId="11" xfId="2" applyNumberFormat="1" applyFont="1" applyFill="1" applyBorder="1" applyAlignment="1">
      <alignment horizontal="center" vertical="center"/>
    </xf>
    <xf numFmtId="49" fontId="2" fillId="0" borderId="1" xfId="2" applyNumberFormat="1" applyFont="1" applyBorder="1" applyAlignment="1">
      <alignment horizontal="left" vertical="top" wrapText="1"/>
    </xf>
    <xf numFmtId="49" fontId="2" fillId="0" borderId="1" xfId="2" applyNumberFormat="1" applyFont="1" applyBorder="1" applyAlignment="1">
      <alignment horizontal="left" vertical="center"/>
    </xf>
    <xf numFmtId="0" fontId="2" fillId="0" borderId="0" xfId="2" applyFont="1" applyAlignment="1">
      <alignment horizontal="left" vertical="center"/>
    </xf>
    <xf numFmtId="0" fontId="2" fillId="0" borderId="1" xfId="2" applyNumberFormat="1" applyFont="1" applyBorder="1" applyAlignment="1">
      <alignment horizontal="left" vertical="top"/>
    </xf>
    <xf numFmtId="49" fontId="2" fillId="2" borderId="1" xfId="2" applyNumberFormat="1" applyFont="1" applyFill="1" applyBorder="1" applyAlignment="1">
      <alignment horizontal="left" vertical="top" wrapText="1"/>
    </xf>
    <xf numFmtId="0" fontId="2" fillId="0" borderId="1" xfId="2" applyNumberFormat="1" applyFont="1" applyBorder="1" applyAlignment="1">
      <alignment horizontal="left" vertical="center"/>
    </xf>
    <xf numFmtId="0" fontId="2" fillId="0" borderId="10" xfId="2" applyNumberFormat="1" applyFont="1" applyFill="1" applyBorder="1" applyAlignment="1">
      <alignment vertical="top" wrapText="1"/>
    </xf>
    <xf numFmtId="0" fontId="2" fillId="0" borderId="0" xfId="1" applyNumberFormat="1" applyFont="1" applyAlignment="1">
      <alignment horizontal="left" vertical="center"/>
    </xf>
    <xf numFmtId="0" fontId="2" fillId="0" borderId="1" xfId="2" applyNumberFormat="1" applyFont="1" applyFill="1" applyBorder="1" applyAlignment="1">
      <alignment horizontal="center" vertical="center"/>
    </xf>
    <xf numFmtId="49" fontId="2" fillId="2" borderId="0" xfId="2" applyNumberFormat="1" applyFont="1" applyFill="1" applyBorder="1" applyAlignment="1">
      <alignment horizontal="left" vertical="top" wrapText="1"/>
    </xf>
    <xf numFmtId="49" fontId="2" fillId="2" borderId="0" xfId="2" applyNumberFormat="1" applyFont="1" applyFill="1" applyBorder="1" applyAlignment="1">
      <alignment horizontal="center" vertical="center"/>
    </xf>
    <xf numFmtId="0" fontId="2" fillId="2" borderId="0" xfId="2" applyNumberFormat="1" applyFont="1" applyFill="1" applyBorder="1" applyAlignment="1">
      <alignment horizontal="center" vertical="center"/>
    </xf>
    <xf numFmtId="49" fontId="2" fillId="0" borderId="0" xfId="2" applyNumberFormat="1" applyFont="1" applyBorder="1" applyAlignment="1">
      <alignment horizontal="left" vertical="top" wrapText="1"/>
    </xf>
    <xf numFmtId="0" fontId="2" fillId="0" borderId="0" xfId="2" applyNumberFormat="1" applyFont="1" applyBorder="1" applyAlignment="1">
      <alignment horizontal="center" vertical="center"/>
    </xf>
    <xf numFmtId="0" fontId="2" fillId="0" borderId="1" xfId="1" applyNumberFormat="1" applyFont="1" applyBorder="1" applyAlignment="1">
      <alignment vertical="top" wrapText="1"/>
    </xf>
    <xf numFmtId="0" fontId="2" fillId="0" borderId="3" xfId="2" applyNumberFormat="1" applyFont="1" applyBorder="1" applyAlignment="1">
      <alignment horizontal="center" vertical="center" wrapText="1"/>
    </xf>
    <xf numFmtId="0" fontId="2" fillId="0" borderId="1" xfId="1" applyNumberFormat="1" applyFont="1" applyBorder="1" applyAlignment="1">
      <alignment vertical="top" wrapText="1"/>
    </xf>
    <xf numFmtId="0" fontId="2" fillId="0" borderId="1" xfId="1" applyNumberFormat="1" applyFont="1" applyBorder="1" applyAlignment="1">
      <alignment vertical="top" wrapText="1"/>
    </xf>
    <xf numFmtId="0" fontId="2" fillId="0" borderId="3" xfId="2" applyNumberFormat="1" applyFont="1" applyBorder="1" applyAlignment="1">
      <alignment horizontal="left" vertical="top"/>
    </xf>
    <xf numFmtId="0" fontId="2" fillId="0" borderId="1" xfId="2" applyFont="1" applyBorder="1" applyAlignment="1">
      <alignment horizontal="center"/>
    </xf>
    <xf numFmtId="0" fontId="4" fillId="0" borderId="5" xfId="2" applyFont="1" applyBorder="1" applyAlignment="1">
      <alignment indent="1"/>
    </xf>
    <xf numFmtId="0" fontId="4" fillId="0" borderId="1" xfId="2" applyFont="1" applyBorder="1" applyAlignment="1">
      <alignment indent="1"/>
    </xf>
    <xf numFmtId="0" fontId="0" fillId="0" borderId="1" xfId="0" applyBorder="1"/>
    <xf numFmtId="0" fontId="2" fillId="0" borderId="12" xfId="2" applyNumberFormat="1" applyFont="1" applyFill="1" applyBorder="1" applyAlignment="1">
      <alignment horizontal="left" vertical="top" wrapText="1"/>
    </xf>
    <xf numFmtId="1" fontId="2" fillId="0" borderId="2" xfId="2" applyNumberFormat="1" applyFont="1" applyFill="1" applyBorder="1" applyAlignment="1">
      <alignment horizontal="center" vertical="center"/>
    </xf>
    <xf numFmtId="0" fontId="2" fillId="0" borderId="2" xfId="2" applyNumberFormat="1" applyFont="1" applyFill="1" applyBorder="1" applyAlignment="1">
      <alignment horizontal="center" vertical="center"/>
    </xf>
    <xf numFmtId="0" fontId="4" fillId="0" borderId="3" xfId="2" applyFont="1" applyBorder="1" applyAlignment="1">
      <alignment horizontal="center"/>
    </xf>
    <xf numFmtId="1" fontId="2" fillId="2" borderId="3" xfId="2" applyNumberFormat="1" applyFont="1" applyFill="1" applyBorder="1" applyAlignment="1">
      <alignment horizontal="center" vertical="center"/>
    </xf>
    <xf numFmtId="0" fontId="2" fillId="0" borderId="1" xfId="2" applyNumberFormat="1" applyFont="1" applyFill="1" applyBorder="1" applyAlignment="1">
      <alignment horizontal="left" vertical="top" wrapText="1"/>
    </xf>
    <xf numFmtId="0" fontId="2" fillId="0" borderId="1" xfId="2" applyFont="1" applyBorder="1" applyAlignment="1">
      <alignment indent="1"/>
    </xf>
    <xf numFmtId="0" fontId="2" fillId="0" borderId="0" xfId="2" applyNumberFormat="1" applyFont="1" applyFill="1" applyBorder="1" applyAlignment="1">
      <alignment vertical="top" wrapText="1"/>
    </xf>
    <xf numFmtId="0" fontId="2" fillId="0" borderId="12" xfId="2" applyNumberFormat="1" applyFont="1" applyFill="1" applyBorder="1" applyAlignment="1">
      <alignment horizontal="center" vertical="center"/>
    </xf>
    <xf numFmtId="16" fontId="2" fillId="0" borderId="11" xfId="2" applyNumberFormat="1" applyFont="1" applyFill="1" applyBorder="1" applyAlignment="1">
      <alignment horizontal="center" vertical="top"/>
    </xf>
    <xf numFmtId="0" fontId="2" fillId="0" borderId="1" xfId="2" applyFont="1" applyBorder="1" applyAlignment="1">
      <alignment horizontal="center"/>
    </xf>
    <xf numFmtId="0" fontId="4" fillId="0" borderId="6" xfId="2" applyFont="1" applyBorder="1" applyAlignment="1">
      <alignment horizontal="left"/>
    </xf>
    <xf numFmtId="0" fontId="2" fillId="0" borderId="5" xfId="2" applyFont="1" applyFill="1" applyBorder="1" applyAlignment="1">
      <alignment horizontal="left" vertical="top" wrapText="1"/>
    </xf>
    <xf numFmtId="0" fontId="2" fillId="0" borderId="6" xfId="2" applyFont="1" applyFill="1" applyBorder="1" applyAlignment="1">
      <alignment horizontal="left" vertical="top" wrapText="1"/>
    </xf>
    <xf numFmtId="0" fontId="4" fillId="0" borderId="24" xfId="2" applyNumberFormat="1" applyFont="1" applyBorder="1" applyAlignment="1">
      <alignment horizontal="right"/>
    </xf>
    <xf numFmtId="0" fontId="2" fillId="0" borderId="24" xfId="2" applyNumberFormat="1" applyFont="1" applyBorder="1" applyAlignment="1">
      <alignment wrapText="1"/>
    </xf>
    <xf numFmtId="0" fontId="2" fillId="0" borderId="20" xfId="2" applyFont="1" applyFill="1" applyBorder="1" applyAlignment="1">
      <alignment horizontal="left" vertical="top" wrapText="1"/>
    </xf>
    <xf numFmtId="0" fontId="2" fillId="0" borderId="21" xfId="2" applyFont="1" applyFill="1" applyBorder="1" applyAlignment="1">
      <alignment horizontal="left" vertical="top" wrapText="1"/>
    </xf>
    <xf numFmtId="0" fontId="2" fillId="0" borderId="5" xfId="2" applyNumberFormat="1" applyFont="1" applyBorder="1" applyAlignment="1">
      <alignment vertical="top" wrapText="1"/>
    </xf>
    <xf numFmtId="0" fontId="2" fillId="0" borderId="6" xfId="2" applyNumberFormat="1" applyFont="1" applyBorder="1" applyAlignment="1">
      <alignment vertical="top" wrapText="1"/>
    </xf>
    <xf numFmtId="1" fontId="2" fillId="0" borderId="5" xfId="2" applyNumberFormat="1" applyFont="1" applyBorder="1" applyAlignment="1">
      <alignment horizontal="center"/>
    </xf>
    <xf numFmtId="1" fontId="2" fillId="0" borderId="6" xfId="2" applyNumberFormat="1" applyFont="1" applyBorder="1" applyAlignment="1">
      <alignment horizontal="center"/>
    </xf>
    <xf numFmtId="0" fontId="4" fillId="0" borderId="5" xfId="2" applyFont="1" applyBorder="1" applyAlignment="1">
      <alignment indent="1"/>
    </xf>
    <xf numFmtId="0" fontId="4" fillId="0" borderId="9" xfId="2" applyFont="1" applyBorder="1" applyAlignment="1">
      <alignment indent="1"/>
    </xf>
    <xf numFmtId="0" fontId="4" fillId="0" borderId="6" xfId="2" applyFont="1" applyBorder="1" applyAlignment="1">
      <alignment indent="1"/>
    </xf>
    <xf numFmtId="0" fontId="4" fillId="0" borderId="5" xfId="2" applyFont="1" applyBorder="1" applyAlignment="1">
      <alignment horizontal="left"/>
    </xf>
    <xf numFmtId="0" fontId="4" fillId="0" borderId="9" xfId="2" applyFont="1" applyBorder="1" applyAlignment="1">
      <alignment horizontal="left"/>
    </xf>
    <xf numFmtId="0" fontId="2" fillId="0" borderId="5" xfId="1" applyNumberFormat="1" applyFont="1" applyBorder="1" applyAlignment="1">
      <alignment vertical="top" wrapText="1"/>
    </xf>
    <xf numFmtId="0" fontId="2" fillId="0" borderId="6" xfId="1" applyNumberFormat="1" applyFont="1" applyBorder="1" applyAlignment="1">
      <alignment vertical="top" wrapText="1"/>
    </xf>
    <xf numFmtId="0" fontId="2" fillId="2" borderId="5" xfId="2" applyNumberFormat="1" applyFont="1" applyFill="1" applyBorder="1" applyAlignment="1">
      <alignment vertical="top" wrapText="1"/>
    </xf>
    <xf numFmtId="0" fontId="2" fillId="2" borderId="6" xfId="2" applyNumberFormat="1" applyFont="1" applyFill="1" applyBorder="1" applyAlignment="1">
      <alignment vertical="top" wrapText="1"/>
    </xf>
    <xf numFmtId="0" fontId="2" fillId="0" borderId="22" xfId="2" applyNumberFormat="1" applyFont="1" applyBorder="1" applyAlignment="1">
      <alignment horizontal="center" vertical="center" wrapText="1"/>
    </xf>
    <xf numFmtId="0" fontId="2" fillId="0" borderId="23" xfId="2" applyNumberFormat="1" applyFont="1" applyBorder="1" applyAlignment="1">
      <alignment horizontal="center" vertical="center" wrapText="1"/>
    </xf>
    <xf numFmtId="0" fontId="2" fillId="0" borderId="7" xfId="2" applyNumberFormat="1" applyFont="1" applyBorder="1" applyAlignment="1">
      <alignment horizontal="center" vertical="center" wrapText="1"/>
    </xf>
    <xf numFmtId="0" fontId="2" fillId="0" borderId="8" xfId="2" applyNumberFormat="1" applyFont="1" applyBorder="1" applyAlignment="1">
      <alignment horizontal="center" vertical="center" wrapText="1"/>
    </xf>
    <xf numFmtId="0" fontId="2" fillId="0" borderId="2" xfId="2" applyNumberFormat="1" applyFont="1" applyBorder="1" applyAlignment="1">
      <alignment horizontal="center" vertical="center" wrapText="1"/>
    </xf>
    <xf numFmtId="0" fontId="2" fillId="0" borderId="3" xfId="2" applyNumberFormat="1" applyFont="1" applyBorder="1" applyAlignment="1">
      <alignment horizontal="center" vertical="center" wrapText="1"/>
    </xf>
    <xf numFmtId="0" fontId="2" fillId="0" borderId="5" xfId="2" applyNumberFormat="1" applyFont="1" applyBorder="1" applyAlignment="1">
      <alignment horizontal="center" vertical="center" wrapText="1"/>
    </xf>
    <xf numFmtId="0" fontId="2" fillId="0" borderId="9" xfId="2" applyNumberFormat="1" applyFont="1" applyBorder="1" applyAlignment="1">
      <alignment horizontal="center" vertical="center" wrapText="1"/>
    </xf>
    <xf numFmtId="0" fontId="2" fillId="0" borderId="6" xfId="2" applyNumberFormat="1" applyFont="1" applyBorder="1" applyAlignment="1">
      <alignment horizontal="center" vertical="center" wrapText="1"/>
    </xf>
    <xf numFmtId="0" fontId="2" fillId="0" borderId="5" xfId="2" applyNumberFormat="1" applyFont="1" applyBorder="1" applyAlignment="1">
      <alignment horizontal="left" vertical="center" wrapText="1"/>
    </xf>
    <xf numFmtId="0" fontId="2" fillId="0" borderId="6" xfId="2" applyNumberFormat="1" applyFont="1" applyBorder="1" applyAlignment="1">
      <alignment horizontal="left" vertical="center" wrapText="1"/>
    </xf>
    <xf numFmtId="0" fontId="4" fillId="0" borderId="15" xfId="2" applyFont="1" applyBorder="1" applyAlignment="1">
      <alignment horizontal="left"/>
    </xf>
    <xf numFmtId="0" fontId="4" fillId="0" borderId="16" xfId="2" applyFont="1" applyBorder="1" applyAlignment="1">
      <alignment horizontal="left"/>
    </xf>
    <xf numFmtId="0" fontId="4" fillId="0" borderId="17" xfId="2" applyFont="1" applyBorder="1" applyAlignment="1">
      <alignment horizontal="left"/>
    </xf>
    <xf numFmtId="0" fontId="2" fillId="0" borderId="13" xfId="2" applyFont="1" applyFill="1" applyBorder="1" applyAlignment="1">
      <alignment horizontal="left" vertical="top" wrapText="1"/>
    </xf>
    <xf numFmtId="0" fontId="2" fillId="0" borderId="14" xfId="2" applyFont="1" applyFill="1" applyBorder="1" applyAlignment="1">
      <alignment horizontal="left" vertical="top" wrapText="1"/>
    </xf>
    <xf numFmtId="0" fontId="4" fillId="0" borderId="7" xfId="2" applyFont="1" applyBorder="1" applyAlignment="1">
      <alignment horizontal="left" vertical="center"/>
    </xf>
    <xf numFmtId="0" fontId="4" fillId="0" borderId="4" xfId="2" applyFont="1" applyBorder="1" applyAlignment="1">
      <alignment horizontal="left" vertical="center"/>
    </xf>
    <xf numFmtId="0" fontId="4" fillId="0" borderId="8" xfId="2" applyFont="1" applyBorder="1" applyAlignment="1">
      <alignment horizontal="left" vertical="center"/>
    </xf>
    <xf numFmtId="0" fontId="4" fillId="0" borderId="5" xfId="2" applyFont="1" applyBorder="1" applyAlignment="1">
      <alignment horizontal="left" vertical="center"/>
    </xf>
    <xf numFmtId="0" fontId="4" fillId="0" borderId="9" xfId="2" applyFont="1" applyBorder="1" applyAlignment="1">
      <alignment horizontal="left" vertical="center"/>
    </xf>
    <xf numFmtId="0" fontId="4" fillId="0" borderId="6" xfId="2" applyFont="1" applyBorder="1" applyAlignment="1">
      <alignment horizontal="left" vertical="center"/>
    </xf>
    <xf numFmtId="0" fontId="4" fillId="0" borderId="15" xfId="2" applyFont="1" applyBorder="1" applyAlignment="1">
      <alignment horizontal="left" vertical="center"/>
    </xf>
    <xf numFmtId="0" fontId="4" fillId="0" borderId="16" xfId="2" applyFont="1" applyBorder="1" applyAlignment="1">
      <alignment horizontal="left" vertical="center"/>
    </xf>
    <xf numFmtId="0" fontId="2" fillId="0" borderId="22" xfId="2" applyFont="1" applyFill="1" applyBorder="1" applyAlignment="1">
      <alignment horizontal="left" vertical="top" wrapText="1"/>
    </xf>
    <xf numFmtId="0" fontId="2" fillId="0" borderId="23" xfId="2" applyFont="1" applyFill="1" applyBorder="1" applyAlignment="1">
      <alignment horizontal="left" vertical="top" wrapText="1"/>
    </xf>
    <xf numFmtId="0" fontId="4" fillId="0" borderId="7" xfId="2" applyFont="1" applyBorder="1" applyAlignment="1">
      <alignment horizontal="left"/>
    </xf>
    <xf numFmtId="0" fontId="4" fillId="0" borderId="4" xfId="2" applyFont="1" applyBorder="1" applyAlignment="1">
      <alignment horizontal="left"/>
    </xf>
    <xf numFmtId="0" fontId="4" fillId="0" borderId="8" xfId="2" applyFont="1" applyBorder="1" applyAlignment="1">
      <alignment horizontal="left"/>
    </xf>
    <xf numFmtId="0" fontId="4" fillId="0" borderId="4" xfId="2" applyNumberFormat="1" applyFont="1" applyBorder="1" applyAlignment="1">
      <alignment horizontal="center"/>
    </xf>
    <xf numFmtId="0" fontId="2" fillId="0" borderId="5" xfId="2" applyFont="1" applyBorder="1" applyAlignment="1">
      <alignment horizontal="center"/>
    </xf>
    <xf numFmtId="0" fontId="2" fillId="0" borderId="6" xfId="2" applyFont="1" applyBorder="1" applyAlignment="1">
      <alignment horizontal="center"/>
    </xf>
    <xf numFmtId="0" fontId="2" fillId="2" borderId="0" xfId="2" applyNumberFormat="1" applyFont="1" applyFill="1" applyBorder="1" applyAlignment="1">
      <alignment vertical="top" wrapText="1"/>
    </xf>
    <xf numFmtId="0" fontId="4" fillId="0" borderId="0" xfId="2" applyNumberFormat="1" applyFont="1" applyAlignment="1">
      <alignment horizontal="right"/>
    </xf>
    <xf numFmtId="0" fontId="2" fillId="0" borderId="0" xfId="2" applyNumberFormat="1" applyFont="1" applyAlignment="1">
      <alignment wrapText="1"/>
    </xf>
    <xf numFmtId="0" fontId="2" fillId="0" borderId="5" xfId="2" applyFont="1" applyBorder="1" applyAlignment="1">
      <alignment horizontal="left" wrapText="1"/>
    </xf>
    <xf numFmtId="0" fontId="2" fillId="0" borderId="6" xfId="2" applyFont="1" applyBorder="1" applyAlignment="1">
      <alignment horizontal="left" wrapText="1"/>
    </xf>
    <xf numFmtId="0" fontId="2" fillId="0" borderId="26" xfId="2" applyFont="1" applyFill="1" applyBorder="1" applyAlignment="1">
      <alignment horizontal="left" vertical="top" wrapText="1"/>
    </xf>
    <xf numFmtId="0" fontId="2" fillId="0" borderId="27" xfId="2" applyFont="1" applyFill="1" applyBorder="1" applyAlignment="1">
      <alignment horizontal="left" vertical="top" wrapText="1"/>
    </xf>
    <xf numFmtId="0" fontId="2" fillId="0" borderId="18" xfId="2" applyFont="1" applyFill="1" applyBorder="1" applyAlignment="1">
      <alignment horizontal="left" vertical="top" wrapText="1"/>
    </xf>
    <xf numFmtId="0" fontId="2" fillId="0" borderId="19" xfId="2" applyFont="1" applyFill="1" applyBorder="1" applyAlignment="1">
      <alignment horizontal="left" vertical="top" wrapText="1"/>
    </xf>
    <xf numFmtId="0" fontId="2" fillId="0" borderId="1" xfId="1" applyNumberFormat="1" applyFont="1" applyBorder="1" applyAlignment="1">
      <alignment vertical="top" wrapText="1"/>
    </xf>
    <xf numFmtId="0" fontId="2" fillId="0" borderId="0" xfId="2" applyNumberFormat="1" applyFont="1" applyBorder="1" applyAlignment="1">
      <alignment vertical="top" wrapText="1"/>
    </xf>
    <xf numFmtId="0" fontId="2" fillId="0" borderId="0" xfId="2" applyNumberFormat="1" applyFont="1" applyBorder="1" applyAlignment="1">
      <alignment horizontal="left" vertical="center" wrapText="1"/>
    </xf>
    <xf numFmtId="0" fontId="2" fillId="0" borderId="5" xfId="2" applyFont="1" applyFill="1" applyBorder="1" applyAlignment="1">
      <alignment horizontal="center" vertical="top" wrapText="1"/>
    </xf>
    <xf numFmtId="0" fontId="2" fillId="0" borderId="6" xfId="2" applyFont="1" applyFill="1" applyBorder="1" applyAlignment="1">
      <alignment horizontal="center" vertical="top" wrapText="1"/>
    </xf>
    <xf numFmtId="0" fontId="2" fillId="0" borderId="1" xfId="2" applyFont="1" applyBorder="1" applyAlignment="1">
      <alignment horizontal="center"/>
    </xf>
    <xf numFmtId="0" fontId="4" fillId="0" borderId="5" xfId="2" applyFont="1" applyBorder="1" applyAlignment="1">
      <alignment horizontal="center"/>
    </xf>
    <xf numFmtId="0" fontId="4" fillId="0" borderId="6" xfId="2" applyFont="1" applyBorder="1" applyAlignment="1">
      <alignment horizontal="center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96"/>
  <sheetViews>
    <sheetView tabSelected="1" topLeftCell="A160" workbookViewId="0">
      <selection activeCell="H44" sqref="H44"/>
    </sheetView>
  </sheetViews>
  <sheetFormatPr defaultRowHeight="14.4" x14ac:dyDescent="0.3"/>
  <cols>
    <col min="1" max="1" width="45" customWidth="1"/>
    <col min="2" max="2" width="10.33203125" customWidth="1"/>
    <col min="3" max="3" width="34.33203125" customWidth="1"/>
    <col min="8" max="8" width="26.109375" customWidth="1"/>
  </cols>
  <sheetData>
    <row r="1" spans="1:8" ht="15" x14ac:dyDescent="0.25">
      <c r="A1" s="35"/>
      <c r="B1" s="35"/>
      <c r="C1" s="35"/>
      <c r="D1" s="35"/>
      <c r="E1" s="35"/>
      <c r="F1" s="35"/>
      <c r="G1" s="35"/>
      <c r="H1" s="35"/>
    </row>
    <row r="2" spans="1:8" ht="15" customHeight="1" x14ac:dyDescent="0.3">
      <c r="A2" s="9" t="s">
        <v>43</v>
      </c>
      <c r="B2" s="143"/>
      <c r="C2" s="143"/>
      <c r="D2" s="144"/>
      <c r="E2" s="144"/>
      <c r="F2" s="144"/>
      <c r="G2" s="144"/>
    </row>
    <row r="3" spans="1:8" x14ac:dyDescent="0.3">
      <c r="A3" s="9" t="s">
        <v>44</v>
      </c>
      <c r="B3" s="9"/>
      <c r="C3" s="9"/>
      <c r="D3" s="139" t="s">
        <v>25</v>
      </c>
      <c r="E3" s="139"/>
      <c r="F3" s="139"/>
      <c r="G3" s="9"/>
      <c r="H3" s="9"/>
    </row>
    <row r="4" spans="1:8" ht="15" customHeight="1" x14ac:dyDescent="0.3">
      <c r="A4" s="114" t="s">
        <v>45</v>
      </c>
      <c r="B4" s="110" t="s">
        <v>46</v>
      </c>
      <c r="C4" s="111"/>
      <c r="D4" s="114" t="s">
        <v>1</v>
      </c>
      <c r="E4" s="116" t="s">
        <v>2</v>
      </c>
      <c r="F4" s="117"/>
      <c r="G4" s="118"/>
      <c r="H4" s="114" t="s">
        <v>3</v>
      </c>
    </row>
    <row r="5" spans="1:8" ht="19.5" customHeight="1" x14ac:dyDescent="0.3">
      <c r="A5" s="115"/>
      <c r="B5" s="112"/>
      <c r="C5" s="113"/>
      <c r="D5" s="115"/>
      <c r="E5" s="10" t="s">
        <v>4</v>
      </c>
      <c r="F5" s="10" t="s">
        <v>5</v>
      </c>
      <c r="G5" s="10" t="s">
        <v>6</v>
      </c>
      <c r="H5" s="115"/>
    </row>
    <row r="6" spans="1:8" ht="15" x14ac:dyDescent="0.25">
      <c r="A6" s="11">
        <v>1</v>
      </c>
      <c r="B6" s="99">
        <v>2</v>
      </c>
      <c r="C6" s="100"/>
      <c r="D6" s="11">
        <v>3</v>
      </c>
      <c r="E6" s="11">
        <v>4</v>
      </c>
      <c r="F6" s="11">
        <v>5</v>
      </c>
      <c r="G6" s="11">
        <v>6</v>
      </c>
      <c r="H6" s="11">
        <v>7</v>
      </c>
    </row>
    <row r="7" spans="1:8" x14ac:dyDescent="0.3">
      <c r="A7" s="101" t="s">
        <v>7</v>
      </c>
      <c r="B7" s="102"/>
      <c r="C7" s="102"/>
      <c r="D7" s="102"/>
      <c r="E7" s="102"/>
      <c r="F7" s="102"/>
      <c r="G7" s="102"/>
      <c r="H7" s="103"/>
    </row>
    <row r="8" spans="1:8" ht="28.5" customHeight="1" x14ac:dyDescent="0.3">
      <c r="A8" s="73" t="s">
        <v>107</v>
      </c>
      <c r="B8" s="106" t="s">
        <v>106</v>
      </c>
      <c r="C8" s="107"/>
      <c r="D8" s="1">
        <v>80</v>
      </c>
      <c r="E8" s="1">
        <v>1.7</v>
      </c>
      <c r="F8" s="1">
        <v>3.6</v>
      </c>
      <c r="G8" s="1">
        <v>8.1999999999999993</v>
      </c>
      <c r="H8" s="1">
        <v>71.599999999999994</v>
      </c>
    </row>
    <row r="9" spans="1:8" ht="30.75" customHeight="1" x14ac:dyDescent="0.3">
      <c r="A9" s="47" t="s">
        <v>109</v>
      </c>
      <c r="B9" s="108" t="s">
        <v>108</v>
      </c>
      <c r="C9" s="109"/>
      <c r="D9" s="14">
        <v>150</v>
      </c>
      <c r="E9" s="14">
        <v>7.9</v>
      </c>
      <c r="F9" s="14">
        <v>8.1</v>
      </c>
      <c r="G9" s="14">
        <v>32.1</v>
      </c>
      <c r="H9" s="14">
        <v>234</v>
      </c>
    </row>
    <row r="10" spans="1:8" ht="15" customHeight="1" x14ac:dyDescent="0.3">
      <c r="A10" s="48" t="s">
        <v>53</v>
      </c>
      <c r="B10" s="97" t="s">
        <v>8</v>
      </c>
      <c r="C10" s="98"/>
      <c r="D10" s="13">
        <v>200</v>
      </c>
      <c r="E10" s="15">
        <v>0.1</v>
      </c>
      <c r="F10" s="15">
        <v>0</v>
      </c>
      <c r="G10" s="15">
        <v>9.1</v>
      </c>
      <c r="H10" s="15">
        <v>35</v>
      </c>
    </row>
    <row r="11" spans="1:8" ht="15" customHeight="1" x14ac:dyDescent="0.3">
      <c r="A11" s="50" t="s">
        <v>61</v>
      </c>
      <c r="B11" s="147" t="s">
        <v>152</v>
      </c>
      <c r="C11" s="148"/>
      <c r="D11" s="16">
        <v>50</v>
      </c>
      <c r="E11" s="87">
        <v>4</v>
      </c>
      <c r="F11" s="87">
        <v>0.5</v>
      </c>
      <c r="G11" s="87">
        <v>27.5</v>
      </c>
      <c r="H11" s="87">
        <v>130</v>
      </c>
    </row>
    <row r="12" spans="1:8" ht="15" customHeight="1" x14ac:dyDescent="0.3">
      <c r="A12" s="86"/>
      <c r="B12" s="154" t="s">
        <v>17</v>
      </c>
      <c r="C12" s="155"/>
      <c r="D12" s="33">
        <v>100</v>
      </c>
      <c r="E12" s="64">
        <v>0.4</v>
      </c>
      <c r="F12" s="64">
        <v>0.4</v>
      </c>
      <c r="G12" s="64">
        <v>9.8000000000000007</v>
      </c>
      <c r="H12" s="64">
        <v>47</v>
      </c>
    </row>
    <row r="13" spans="1:8" ht="15.75" customHeight="1" x14ac:dyDescent="0.3">
      <c r="A13" s="104" t="s">
        <v>32</v>
      </c>
      <c r="B13" s="137"/>
      <c r="C13" s="138"/>
      <c r="D13" s="82">
        <v>500</v>
      </c>
      <c r="E13" s="18">
        <f>SUM(E8:E12)</f>
        <v>14.1</v>
      </c>
      <c r="F13" s="18">
        <f>SUM(F8:F12)</f>
        <v>12.6</v>
      </c>
      <c r="G13" s="18">
        <f>SUM(G8:G12)</f>
        <v>86.7</v>
      </c>
      <c r="H13" s="18">
        <f>SUM(H8:H12)</f>
        <v>517.6</v>
      </c>
    </row>
    <row r="14" spans="1:8" x14ac:dyDescent="0.3">
      <c r="A14" s="101" t="s">
        <v>9</v>
      </c>
      <c r="B14" s="102"/>
      <c r="C14" s="102"/>
      <c r="D14" s="102"/>
      <c r="E14" s="102"/>
      <c r="F14" s="102"/>
      <c r="G14" s="102"/>
      <c r="H14" s="103"/>
    </row>
    <row r="15" spans="1:8" x14ac:dyDescent="0.3">
      <c r="A15" s="52" t="s">
        <v>89</v>
      </c>
      <c r="B15" s="97" t="s">
        <v>10</v>
      </c>
      <c r="C15" s="98"/>
      <c r="D15" s="19" t="s">
        <v>11</v>
      </c>
      <c r="E15" s="13">
        <v>7.9</v>
      </c>
      <c r="F15" s="13">
        <v>3.7</v>
      </c>
      <c r="G15" s="13">
        <v>31.5</v>
      </c>
      <c r="H15" s="13">
        <v>199</v>
      </c>
    </row>
    <row r="16" spans="1:8" ht="17.25" customHeight="1" x14ac:dyDescent="0.3">
      <c r="A16" s="51" t="s">
        <v>110</v>
      </c>
      <c r="B16" s="97" t="s">
        <v>69</v>
      </c>
      <c r="C16" s="98"/>
      <c r="D16" s="19" t="s">
        <v>19</v>
      </c>
      <c r="E16" s="23">
        <v>6.5</v>
      </c>
      <c r="F16" s="13" t="s">
        <v>86</v>
      </c>
      <c r="G16" s="13">
        <v>30.7</v>
      </c>
      <c r="H16" s="13">
        <v>221</v>
      </c>
    </row>
    <row r="17" spans="1:8" ht="18.75" customHeight="1" x14ac:dyDescent="0.3">
      <c r="A17" s="51" t="s">
        <v>56</v>
      </c>
      <c r="B17" s="97" t="s">
        <v>13</v>
      </c>
      <c r="C17" s="98"/>
      <c r="D17" s="19">
        <v>200</v>
      </c>
      <c r="E17" s="13">
        <v>0</v>
      </c>
      <c r="F17" s="13">
        <v>0</v>
      </c>
      <c r="G17" s="13">
        <v>20</v>
      </c>
      <c r="H17" s="13">
        <v>76</v>
      </c>
    </row>
    <row r="18" spans="1:8" ht="33" customHeight="1" x14ac:dyDescent="0.3">
      <c r="A18" s="54">
        <v>420</v>
      </c>
      <c r="B18" s="149" t="s">
        <v>153</v>
      </c>
      <c r="C18" s="150"/>
      <c r="D18" s="43">
        <v>50</v>
      </c>
      <c r="E18" s="55">
        <v>4</v>
      </c>
      <c r="F18" s="55">
        <v>0.5</v>
      </c>
      <c r="G18" s="17">
        <v>27.5</v>
      </c>
      <c r="H18" s="21">
        <v>130</v>
      </c>
    </row>
    <row r="19" spans="1:8" ht="18" customHeight="1" x14ac:dyDescent="0.3">
      <c r="A19" s="121" t="s">
        <v>33</v>
      </c>
      <c r="B19" s="122"/>
      <c r="C19" s="123"/>
      <c r="D19" s="42">
        <v>745</v>
      </c>
      <c r="E19" s="13">
        <f>SUM(E15:E18)</f>
        <v>18.399999999999999</v>
      </c>
      <c r="F19" s="13">
        <f>SUM(F15:F18)</f>
        <v>4.2</v>
      </c>
      <c r="G19" s="13">
        <f>SUM(G15:G18)</f>
        <v>109.7</v>
      </c>
      <c r="H19" s="24">
        <f>SUM(H15:H18)</f>
        <v>626</v>
      </c>
    </row>
    <row r="20" spans="1:8" ht="30.75" customHeight="1" x14ac:dyDescent="0.3">
      <c r="A20" s="8" t="s">
        <v>26</v>
      </c>
      <c r="B20" s="9"/>
      <c r="C20" s="93"/>
      <c r="D20" s="93"/>
      <c r="E20" s="94"/>
      <c r="F20" s="94"/>
      <c r="G20" s="94"/>
      <c r="H20" s="94"/>
    </row>
    <row r="21" spans="1:8" x14ac:dyDescent="0.3">
      <c r="A21" s="9" t="s">
        <v>0</v>
      </c>
      <c r="B21" s="9"/>
      <c r="C21" s="9"/>
      <c r="D21" s="139" t="s">
        <v>25</v>
      </c>
      <c r="E21" s="139"/>
      <c r="F21" s="139"/>
      <c r="G21" s="9"/>
      <c r="H21" s="9"/>
    </row>
    <row r="22" spans="1:8" ht="29.25" customHeight="1" x14ac:dyDescent="0.3">
      <c r="A22" s="114" t="s">
        <v>45</v>
      </c>
      <c r="B22" s="110" t="s">
        <v>46</v>
      </c>
      <c r="C22" s="111"/>
      <c r="D22" s="114" t="s">
        <v>1</v>
      </c>
      <c r="E22" s="116" t="s">
        <v>2</v>
      </c>
      <c r="F22" s="117"/>
      <c r="G22" s="118"/>
      <c r="H22" s="10" t="s">
        <v>3</v>
      </c>
    </row>
    <row r="23" spans="1:8" x14ac:dyDescent="0.3">
      <c r="A23" s="115"/>
      <c r="B23" s="112"/>
      <c r="C23" s="113"/>
      <c r="D23" s="115"/>
      <c r="E23" s="10" t="s">
        <v>4</v>
      </c>
      <c r="F23" s="10" t="s">
        <v>5</v>
      </c>
      <c r="G23" s="10" t="s">
        <v>6</v>
      </c>
      <c r="H23" s="71"/>
    </row>
    <row r="24" spans="1:8" ht="14.25" customHeight="1" x14ac:dyDescent="0.25">
      <c r="A24" s="11">
        <v>1</v>
      </c>
      <c r="B24" s="99">
        <v>2</v>
      </c>
      <c r="C24" s="100"/>
      <c r="D24" s="11">
        <v>3</v>
      </c>
      <c r="E24" s="11">
        <v>4</v>
      </c>
      <c r="F24" s="11">
        <v>5</v>
      </c>
      <c r="G24" s="11">
        <v>6</v>
      </c>
      <c r="H24" s="11">
        <v>7</v>
      </c>
    </row>
    <row r="25" spans="1:8" x14ac:dyDescent="0.3">
      <c r="A25" s="101" t="s">
        <v>7</v>
      </c>
      <c r="B25" s="102"/>
      <c r="C25" s="102"/>
      <c r="D25" s="102"/>
      <c r="E25" s="102"/>
      <c r="F25" s="102"/>
      <c r="G25" s="102"/>
      <c r="H25" s="103"/>
    </row>
    <row r="26" spans="1:8" x14ac:dyDescent="0.3">
      <c r="A26" s="85" t="s">
        <v>144</v>
      </c>
      <c r="B26" s="156" t="s">
        <v>156</v>
      </c>
      <c r="C26" s="156"/>
      <c r="D26" s="85">
        <v>250</v>
      </c>
      <c r="E26" s="85" t="s">
        <v>148</v>
      </c>
      <c r="F26" s="85" t="s">
        <v>148</v>
      </c>
      <c r="G26" s="85">
        <v>11</v>
      </c>
      <c r="H26" s="89">
        <v>47</v>
      </c>
    </row>
    <row r="27" spans="1:8" x14ac:dyDescent="0.3">
      <c r="A27" s="57" t="s">
        <v>66</v>
      </c>
      <c r="B27" s="97" t="s">
        <v>103</v>
      </c>
      <c r="C27" s="98"/>
      <c r="D27" s="13" t="s">
        <v>19</v>
      </c>
      <c r="E27" s="13">
        <v>5.2</v>
      </c>
      <c r="F27" s="13">
        <v>7.2</v>
      </c>
      <c r="G27" s="13">
        <v>36.1</v>
      </c>
      <c r="H27" s="13">
        <v>231</v>
      </c>
    </row>
    <row r="28" spans="1:8" ht="15" customHeight="1" x14ac:dyDescent="0.3">
      <c r="A28" s="57" t="s">
        <v>147</v>
      </c>
      <c r="B28" s="119" t="s">
        <v>8</v>
      </c>
      <c r="C28" s="120"/>
      <c r="D28" s="19">
        <v>200</v>
      </c>
      <c r="E28" s="15">
        <v>0.1</v>
      </c>
      <c r="F28" s="15" t="s">
        <v>148</v>
      </c>
      <c r="G28" s="15" t="s">
        <v>149</v>
      </c>
      <c r="H28" s="15">
        <v>35</v>
      </c>
    </row>
    <row r="29" spans="1:8" ht="16.5" customHeight="1" x14ac:dyDescent="0.3">
      <c r="A29" s="53" t="s">
        <v>98</v>
      </c>
      <c r="B29" s="95" t="s">
        <v>76</v>
      </c>
      <c r="C29" s="96"/>
      <c r="D29" s="16">
        <v>50</v>
      </c>
      <c r="E29" s="17">
        <v>4</v>
      </c>
      <c r="F29" s="17">
        <v>0.5</v>
      </c>
      <c r="G29" s="17">
        <v>27.5</v>
      </c>
      <c r="H29" s="21">
        <v>130</v>
      </c>
    </row>
    <row r="30" spans="1:8" ht="17.25" customHeight="1" x14ac:dyDescent="0.3">
      <c r="A30" s="121" t="s">
        <v>32</v>
      </c>
      <c r="B30" s="122"/>
      <c r="C30" s="123"/>
      <c r="D30" s="42">
        <v>535</v>
      </c>
      <c r="E30" s="13">
        <f>SUM(E27:E29)</f>
        <v>9.3000000000000007</v>
      </c>
      <c r="F30" s="13">
        <f>SUM(F27:F29)</f>
        <v>7.7</v>
      </c>
      <c r="G30" s="13">
        <f>SUM(G27:G29)</f>
        <v>63.6</v>
      </c>
      <c r="H30" s="29">
        <f>SUM(H27:H29)</f>
        <v>396</v>
      </c>
    </row>
    <row r="31" spans="1:8" x14ac:dyDescent="0.3">
      <c r="A31" s="101" t="s">
        <v>9</v>
      </c>
      <c r="B31" s="102"/>
      <c r="C31" s="102"/>
      <c r="D31" s="102"/>
      <c r="E31" s="102"/>
      <c r="F31" s="102"/>
      <c r="G31" s="102"/>
      <c r="H31" s="103"/>
    </row>
    <row r="32" spans="1:8" ht="15.75" customHeight="1" x14ac:dyDescent="0.3">
      <c r="A32" s="52" t="s">
        <v>111</v>
      </c>
      <c r="B32" s="97" t="s">
        <v>77</v>
      </c>
      <c r="C32" s="98"/>
      <c r="D32" s="13">
        <v>250</v>
      </c>
      <c r="E32" s="13">
        <v>1.7</v>
      </c>
      <c r="F32" s="13">
        <v>5.6</v>
      </c>
      <c r="G32" s="13">
        <v>8.4</v>
      </c>
      <c r="H32" s="13">
        <v>91</v>
      </c>
    </row>
    <row r="33" spans="1:8" x14ac:dyDescent="0.3">
      <c r="A33" s="51" t="s">
        <v>62</v>
      </c>
      <c r="B33" s="97" t="s">
        <v>48</v>
      </c>
      <c r="C33" s="98"/>
      <c r="D33" s="13" t="s">
        <v>18</v>
      </c>
      <c r="E33" s="13">
        <v>16.2</v>
      </c>
      <c r="F33" s="13">
        <v>14.5</v>
      </c>
      <c r="G33" s="13">
        <v>13.9</v>
      </c>
      <c r="H33" s="13">
        <v>252</v>
      </c>
    </row>
    <row r="34" spans="1:8" x14ac:dyDescent="0.3">
      <c r="A34" s="51" t="s">
        <v>113</v>
      </c>
      <c r="B34" s="97" t="s">
        <v>112</v>
      </c>
      <c r="C34" s="98"/>
      <c r="D34" s="19" t="s">
        <v>19</v>
      </c>
      <c r="E34" s="13">
        <v>6.6</v>
      </c>
      <c r="F34" s="13">
        <v>4.7</v>
      </c>
      <c r="G34" s="13">
        <v>39.4</v>
      </c>
      <c r="H34" s="13">
        <v>230</v>
      </c>
    </row>
    <row r="35" spans="1:8" ht="15" customHeight="1" x14ac:dyDescent="0.3">
      <c r="A35" s="51" t="s">
        <v>53</v>
      </c>
      <c r="B35" s="97" t="s">
        <v>8</v>
      </c>
      <c r="C35" s="98"/>
      <c r="D35" s="13">
        <v>200</v>
      </c>
      <c r="E35" s="15">
        <v>0.1</v>
      </c>
      <c r="F35" s="15">
        <v>0</v>
      </c>
      <c r="G35" s="15">
        <v>9.1</v>
      </c>
      <c r="H35" s="15">
        <v>35</v>
      </c>
    </row>
    <row r="36" spans="1:8" ht="29.25" customHeight="1" x14ac:dyDescent="0.3">
      <c r="A36" s="53">
        <v>421</v>
      </c>
      <c r="B36" s="95" t="s">
        <v>150</v>
      </c>
      <c r="C36" s="96"/>
      <c r="D36" s="21">
        <v>50</v>
      </c>
      <c r="E36" s="17" t="s">
        <v>151</v>
      </c>
      <c r="F36" s="17">
        <v>0.3</v>
      </c>
      <c r="G36" s="17">
        <v>14.8</v>
      </c>
      <c r="H36" s="21">
        <v>107</v>
      </c>
    </row>
    <row r="37" spans="1:8" ht="15" customHeight="1" x14ac:dyDescent="0.3">
      <c r="A37" s="121" t="s">
        <v>34</v>
      </c>
      <c r="B37" s="122"/>
      <c r="C37" s="123"/>
      <c r="D37" s="42">
        <v>835</v>
      </c>
      <c r="E37" s="13">
        <f>SUM(E32:E36)</f>
        <v>24.6</v>
      </c>
      <c r="F37" s="13">
        <f>SUM(F32:F36)</f>
        <v>25.1</v>
      </c>
      <c r="G37" s="13">
        <f>SUM(G32:G36)</f>
        <v>85.6</v>
      </c>
      <c r="H37" s="24">
        <f>SUM(H32:H36)</f>
        <v>715</v>
      </c>
    </row>
    <row r="38" spans="1:8" ht="27" customHeight="1" x14ac:dyDescent="0.3">
      <c r="A38" s="8" t="s">
        <v>27</v>
      </c>
      <c r="B38" s="9"/>
      <c r="C38" s="93"/>
      <c r="D38" s="93"/>
      <c r="E38" s="94">
        <f>SUM(E32:E36)</f>
        <v>24.6</v>
      </c>
      <c r="F38" s="94"/>
      <c r="G38" s="94"/>
      <c r="H38" s="94"/>
    </row>
    <row r="39" spans="1:8" ht="17.25" customHeight="1" x14ac:dyDescent="0.3">
      <c r="A39" s="9" t="s">
        <v>0</v>
      </c>
      <c r="B39" s="9"/>
      <c r="C39" s="9"/>
      <c r="D39" s="139" t="s">
        <v>25</v>
      </c>
      <c r="E39" s="139"/>
      <c r="F39" s="139"/>
      <c r="G39" s="9"/>
      <c r="H39" s="9"/>
    </row>
    <row r="40" spans="1:8" ht="29.25" customHeight="1" x14ac:dyDescent="0.3">
      <c r="A40" s="114" t="s">
        <v>45</v>
      </c>
      <c r="B40" s="110" t="s">
        <v>46</v>
      </c>
      <c r="C40" s="111"/>
      <c r="D40" s="114" t="s">
        <v>1</v>
      </c>
      <c r="E40" s="116" t="s">
        <v>2</v>
      </c>
      <c r="F40" s="117"/>
      <c r="G40" s="118"/>
      <c r="H40" s="114" t="s">
        <v>3</v>
      </c>
    </row>
    <row r="41" spans="1:8" ht="14.25" customHeight="1" x14ac:dyDescent="0.3">
      <c r="A41" s="115"/>
      <c r="B41" s="112"/>
      <c r="C41" s="113"/>
      <c r="D41" s="115"/>
      <c r="E41" s="10" t="s">
        <v>4</v>
      </c>
      <c r="F41" s="10" t="s">
        <v>5</v>
      </c>
      <c r="G41" s="10" t="s">
        <v>6</v>
      </c>
      <c r="H41" s="115"/>
    </row>
    <row r="42" spans="1:8" ht="12.75" customHeight="1" x14ac:dyDescent="0.25">
      <c r="A42" s="11">
        <v>1</v>
      </c>
      <c r="B42" s="99">
        <v>2</v>
      </c>
      <c r="C42" s="100"/>
      <c r="D42" s="11">
        <v>3</v>
      </c>
      <c r="E42" s="11">
        <v>4</v>
      </c>
      <c r="F42" s="11">
        <v>5</v>
      </c>
      <c r="G42" s="11">
        <v>6</v>
      </c>
      <c r="H42" s="11">
        <v>7</v>
      </c>
    </row>
    <row r="43" spans="1:8" x14ac:dyDescent="0.3">
      <c r="A43" s="101" t="s">
        <v>7</v>
      </c>
      <c r="B43" s="102"/>
      <c r="C43" s="102"/>
      <c r="D43" s="102"/>
      <c r="E43" s="102"/>
      <c r="F43" s="102"/>
      <c r="G43" s="102"/>
      <c r="H43" s="103"/>
    </row>
    <row r="44" spans="1:8" ht="15" customHeight="1" x14ac:dyDescent="0.3">
      <c r="A44" s="58"/>
      <c r="B44" s="119" t="s">
        <v>84</v>
      </c>
      <c r="C44" s="120"/>
      <c r="D44" s="26" t="s">
        <v>157</v>
      </c>
      <c r="E44" s="10" t="s">
        <v>145</v>
      </c>
      <c r="F44" s="10" t="s">
        <v>146</v>
      </c>
      <c r="G44" s="10" t="s">
        <v>158</v>
      </c>
      <c r="H44" s="27">
        <v>225</v>
      </c>
    </row>
    <row r="45" spans="1:8" ht="19.5" customHeight="1" x14ac:dyDescent="0.3">
      <c r="A45" s="59" t="s">
        <v>99</v>
      </c>
      <c r="B45" s="97" t="s">
        <v>108</v>
      </c>
      <c r="C45" s="98"/>
      <c r="D45" s="12" t="s">
        <v>19</v>
      </c>
      <c r="E45" s="28">
        <v>7.2</v>
      </c>
      <c r="F45" s="28">
        <v>7.2</v>
      </c>
      <c r="G45" s="28">
        <v>36.799999999999997</v>
      </c>
      <c r="H45" s="28">
        <v>257</v>
      </c>
    </row>
    <row r="46" spans="1:8" x14ac:dyDescent="0.3">
      <c r="A46" s="51" t="s">
        <v>114</v>
      </c>
      <c r="B46" s="97" t="s">
        <v>13</v>
      </c>
      <c r="C46" s="98"/>
      <c r="D46" s="19">
        <v>200</v>
      </c>
      <c r="E46" s="13">
        <v>0</v>
      </c>
      <c r="F46" s="13">
        <v>0</v>
      </c>
      <c r="G46" s="13">
        <v>20</v>
      </c>
      <c r="H46" s="13">
        <v>76</v>
      </c>
    </row>
    <row r="47" spans="1:8" x14ac:dyDescent="0.3">
      <c r="A47" s="53" t="s">
        <v>98</v>
      </c>
      <c r="B47" s="95" t="s">
        <v>76</v>
      </c>
      <c r="C47" s="96"/>
      <c r="D47" s="21">
        <v>50</v>
      </c>
      <c r="E47" s="21">
        <v>4</v>
      </c>
      <c r="F47" s="17">
        <v>0.5</v>
      </c>
      <c r="G47" s="17">
        <v>27.5</v>
      </c>
      <c r="H47" s="21">
        <v>130</v>
      </c>
    </row>
    <row r="48" spans="1:8" ht="15" customHeight="1" x14ac:dyDescent="0.3">
      <c r="A48" s="104" t="s">
        <v>35</v>
      </c>
      <c r="B48" s="105"/>
      <c r="C48" s="105"/>
      <c r="D48" s="42">
        <v>545</v>
      </c>
      <c r="E48" s="13">
        <f>SUM(E44:E47)</f>
        <v>11.2</v>
      </c>
      <c r="F48" s="13">
        <f>SUM(F44:F47)</f>
        <v>7.7</v>
      </c>
      <c r="G48" s="13">
        <f>SUM(G44:G47)</f>
        <v>84.3</v>
      </c>
      <c r="H48" s="24">
        <f>SUM(H44:H47)</f>
        <v>688</v>
      </c>
    </row>
    <row r="49" spans="1:8" ht="16.5" customHeight="1" x14ac:dyDescent="0.3">
      <c r="A49" s="101" t="s">
        <v>9</v>
      </c>
      <c r="B49" s="102"/>
      <c r="C49" s="102"/>
      <c r="D49" s="102"/>
      <c r="E49" s="102"/>
      <c r="F49" s="102"/>
      <c r="G49" s="102"/>
      <c r="H49" s="103"/>
    </row>
    <row r="50" spans="1:8" ht="15" customHeight="1" x14ac:dyDescent="0.3">
      <c r="A50" s="57" t="s">
        <v>63</v>
      </c>
      <c r="B50" s="97" t="s">
        <v>50</v>
      </c>
      <c r="C50" s="98"/>
      <c r="D50" s="13">
        <v>80</v>
      </c>
      <c r="E50" s="13">
        <v>1.1000000000000001</v>
      </c>
      <c r="F50" s="13">
        <v>6.6</v>
      </c>
      <c r="G50" s="13">
        <v>5.3</v>
      </c>
      <c r="H50" s="13">
        <v>84</v>
      </c>
    </row>
    <row r="51" spans="1:8" ht="17.25" customHeight="1" x14ac:dyDescent="0.3">
      <c r="A51" s="51" t="s">
        <v>116</v>
      </c>
      <c r="B51" s="97" t="s">
        <v>115</v>
      </c>
      <c r="C51" s="98"/>
      <c r="D51" s="13">
        <v>250</v>
      </c>
      <c r="E51" s="13">
        <v>2.7</v>
      </c>
      <c r="F51" s="13">
        <v>2.5</v>
      </c>
      <c r="G51" s="13">
        <v>18.8</v>
      </c>
      <c r="H51" s="13">
        <v>111</v>
      </c>
    </row>
    <row r="52" spans="1:8" ht="15" customHeight="1" x14ac:dyDescent="0.3">
      <c r="A52" s="51" t="s">
        <v>94</v>
      </c>
      <c r="B52" s="97" t="s">
        <v>47</v>
      </c>
      <c r="C52" s="98"/>
      <c r="D52" s="19" t="s">
        <v>12</v>
      </c>
      <c r="E52" s="23">
        <v>10.6</v>
      </c>
      <c r="F52" s="13">
        <v>12.7</v>
      </c>
      <c r="G52" s="13">
        <v>18.399999999999999</v>
      </c>
      <c r="H52" s="13">
        <v>231</v>
      </c>
    </row>
    <row r="53" spans="1:8" ht="14.4" customHeight="1" x14ac:dyDescent="0.3">
      <c r="A53" s="51" t="s">
        <v>117</v>
      </c>
      <c r="B53" s="97" t="s">
        <v>16</v>
      </c>
      <c r="C53" s="98"/>
      <c r="D53" s="19">
        <v>200</v>
      </c>
      <c r="E53" s="13">
        <v>0.5</v>
      </c>
      <c r="F53" s="13">
        <v>0.1</v>
      </c>
      <c r="G53" s="13">
        <v>31.2</v>
      </c>
      <c r="H53" s="13">
        <v>121</v>
      </c>
    </row>
    <row r="54" spans="1:8" ht="14.4" customHeight="1" x14ac:dyDescent="0.3">
      <c r="A54" s="53" t="s">
        <v>60</v>
      </c>
      <c r="B54" s="95" t="s">
        <v>154</v>
      </c>
      <c r="C54" s="96"/>
      <c r="D54" s="21">
        <v>40</v>
      </c>
      <c r="E54" s="17">
        <v>3.2</v>
      </c>
      <c r="F54" s="17">
        <v>0.4</v>
      </c>
      <c r="G54" s="17">
        <v>18.399999999999999</v>
      </c>
      <c r="H54" s="21">
        <v>88</v>
      </c>
    </row>
    <row r="55" spans="1:8" ht="15" customHeight="1" x14ac:dyDescent="0.3">
      <c r="A55" s="121" t="s">
        <v>41</v>
      </c>
      <c r="B55" s="122"/>
      <c r="C55" s="123"/>
      <c r="D55" s="42">
        <v>807</v>
      </c>
      <c r="E55" s="13">
        <f>SUM(E51:E54)</f>
        <v>17</v>
      </c>
      <c r="F55" s="13">
        <f>SUM(F51:F54)</f>
        <v>15.7</v>
      </c>
      <c r="G55" s="13">
        <f>SUM(G51:G54)</f>
        <v>86.800000000000011</v>
      </c>
      <c r="H55" s="24">
        <f>SUM(H50:H54)</f>
        <v>635</v>
      </c>
    </row>
    <row r="56" spans="1:8" ht="30.75" customHeight="1" x14ac:dyDescent="0.3">
      <c r="A56" s="8" t="s">
        <v>28</v>
      </c>
      <c r="B56" s="9"/>
      <c r="C56" s="93"/>
      <c r="D56" s="93"/>
      <c r="E56" s="94"/>
      <c r="F56" s="94"/>
      <c r="G56" s="94"/>
      <c r="H56" s="94"/>
    </row>
    <row r="57" spans="1:8" ht="15" customHeight="1" x14ac:dyDescent="0.3">
      <c r="A57" s="9" t="s">
        <v>0</v>
      </c>
      <c r="B57" s="9"/>
      <c r="C57" s="9"/>
      <c r="D57" s="139" t="s">
        <v>25</v>
      </c>
      <c r="E57" s="139"/>
      <c r="F57" s="139"/>
      <c r="G57" s="9"/>
      <c r="H57" s="9"/>
    </row>
    <row r="58" spans="1:8" ht="33.75" customHeight="1" x14ac:dyDescent="0.3">
      <c r="A58" s="114" t="s">
        <v>45</v>
      </c>
      <c r="B58" s="110" t="s">
        <v>46</v>
      </c>
      <c r="C58" s="111"/>
      <c r="D58" s="114" t="s">
        <v>1</v>
      </c>
      <c r="E58" s="116" t="s">
        <v>2</v>
      </c>
      <c r="F58" s="117"/>
      <c r="G58" s="118"/>
      <c r="H58" s="114" t="s">
        <v>3</v>
      </c>
    </row>
    <row r="59" spans="1:8" ht="16.5" customHeight="1" x14ac:dyDescent="0.3">
      <c r="A59" s="115"/>
      <c r="B59" s="112"/>
      <c r="C59" s="113"/>
      <c r="D59" s="115"/>
      <c r="E59" s="10" t="s">
        <v>4</v>
      </c>
      <c r="F59" s="10" t="s">
        <v>5</v>
      </c>
      <c r="G59" s="10" t="s">
        <v>6</v>
      </c>
      <c r="H59" s="115"/>
    </row>
    <row r="60" spans="1:8" ht="15" x14ac:dyDescent="0.25">
      <c r="A60" s="11">
        <v>1</v>
      </c>
      <c r="B60" s="99">
        <v>2</v>
      </c>
      <c r="C60" s="100"/>
      <c r="D60" s="11">
        <v>3</v>
      </c>
      <c r="E60" s="11">
        <v>4</v>
      </c>
      <c r="F60" s="11">
        <v>5</v>
      </c>
      <c r="G60" s="11">
        <v>6</v>
      </c>
      <c r="H60" s="11">
        <v>7</v>
      </c>
    </row>
    <row r="61" spans="1:8" ht="15" customHeight="1" x14ac:dyDescent="0.3">
      <c r="A61" s="101" t="s">
        <v>7</v>
      </c>
      <c r="B61" s="102"/>
      <c r="C61" s="102"/>
      <c r="D61" s="102"/>
      <c r="E61" s="102"/>
      <c r="F61" s="102"/>
      <c r="G61" s="102"/>
      <c r="H61" s="103"/>
    </row>
    <row r="62" spans="1:8" ht="15" customHeight="1" x14ac:dyDescent="0.3">
      <c r="A62" s="77" t="s">
        <v>71</v>
      </c>
      <c r="B62" s="157" t="s">
        <v>50</v>
      </c>
      <c r="C62" s="158"/>
      <c r="D62" s="77">
        <v>80</v>
      </c>
      <c r="E62" s="77">
        <v>1.1000000000000001</v>
      </c>
      <c r="F62" s="77">
        <v>6.6</v>
      </c>
      <c r="G62" s="77">
        <v>5.3</v>
      </c>
      <c r="H62" s="77">
        <v>84</v>
      </c>
    </row>
    <row r="63" spans="1:8" x14ac:dyDescent="0.3">
      <c r="A63" s="60" t="s">
        <v>121</v>
      </c>
      <c r="B63" s="97" t="s">
        <v>120</v>
      </c>
      <c r="C63" s="98"/>
      <c r="D63" s="19" t="s">
        <v>19</v>
      </c>
      <c r="E63" s="13">
        <v>6.8</v>
      </c>
      <c r="F63" s="13">
        <v>8.9</v>
      </c>
      <c r="G63" s="13">
        <v>28.3</v>
      </c>
      <c r="H63" s="13">
        <v>221</v>
      </c>
    </row>
    <row r="64" spans="1:8" ht="15" customHeight="1" x14ac:dyDescent="0.3">
      <c r="A64" s="72" t="s">
        <v>104</v>
      </c>
      <c r="B64" s="106" t="s">
        <v>14</v>
      </c>
      <c r="C64" s="107"/>
      <c r="D64" s="1" t="s">
        <v>42</v>
      </c>
      <c r="E64" s="1">
        <v>19.100000000000001</v>
      </c>
      <c r="F64" s="1">
        <v>1.8</v>
      </c>
      <c r="G64" s="1">
        <v>9.4</v>
      </c>
      <c r="H64" s="1">
        <v>130</v>
      </c>
    </row>
    <row r="65" spans="1:8" ht="16.5" customHeight="1" x14ac:dyDescent="0.3">
      <c r="A65" s="51" t="s">
        <v>122</v>
      </c>
      <c r="B65" s="97" t="s">
        <v>16</v>
      </c>
      <c r="C65" s="98"/>
      <c r="D65" s="19">
        <v>200</v>
      </c>
      <c r="E65" s="13">
        <v>1.3</v>
      </c>
      <c r="F65" s="13">
        <v>0.1</v>
      </c>
      <c r="G65" s="13">
        <v>32.4</v>
      </c>
      <c r="H65" s="13">
        <v>130</v>
      </c>
    </row>
    <row r="66" spans="1:8" ht="15" customHeight="1" x14ac:dyDescent="0.3">
      <c r="A66" s="57"/>
      <c r="B66" s="97" t="s">
        <v>78</v>
      </c>
      <c r="C66" s="98"/>
      <c r="D66" s="13">
        <v>100</v>
      </c>
      <c r="E66" s="13">
        <v>2.8</v>
      </c>
      <c r="F66" s="13">
        <v>3.2</v>
      </c>
      <c r="G66" s="13">
        <v>10.1</v>
      </c>
      <c r="H66" s="13">
        <v>82</v>
      </c>
    </row>
    <row r="67" spans="1:8" x14ac:dyDescent="0.3">
      <c r="A67" s="53" t="s">
        <v>123</v>
      </c>
      <c r="B67" s="124" t="s">
        <v>153</v>
      </c>
      <c r="C67" s="125"/>
      <c r="D67" s="16">
        <v>50</v>
      </c>
      <c r="E67" s="21">
        <v>4</v>
      </c>
      <c r="F67" s="22">
        <v>0.5</v>
      </c>
      <c r="G67" s="22">
        <v>27.5</v>
      </c>
      <c r="H67" s="17">
        <v>130</v>
      </c>
    </row>
    <row r="68" spans="1:8" ht="15.75" customHeight="1" x14ac:dyDescent="0.3">
      <c r="A68" s="126" t="s">
        <v>36</v>
      </c>
      <c r="B68" s="127"/>
      <c r="C68" s="128"/>
      <c r="D68" s="45">
        <v>610</v>
      </c>
      <c r="E68" s="13">
        <f>SUM(E63:E67)</f>
        <v>34</v>
      </c>
      <c r="F68" s="13">
        <f>SUM(F63:F67)</f>
        <v>14.5</v>
      </c>
      <c r="G68" s="13">
        <f>SUM(G63:G67)</f>
        <v>107.69999999999999</v>
      </c>
      <c r="H68" s="14">
        <f>SUM(H63:H67)</f>
        <v>693</v>
      </c>
    </row>
    <row r="69" spans="1:8" ht="18" customHeight="1" x14ac:dyDescent="0.3">
      <c r="A69" s="101" t="s">
        <v>9</v>
      </c>
      <c r="B69" s="102"/>
      <c r="C69" s="102"/>
      <c r="D69" s="102"/>
      <c r="E69" s="102"/>
      <c r="F69" s="102"/>
      <c r="G69" s="102"/>
      <c r="H69" s="103"/>
    </row>
    <row r="70" spans="1:8" ht="15.75" customHeight="1" x14ac:dyDescent="0.3">
      <c r="A70" s="57" t="s">
        <v>63</v>
      </c>
      <c r="B70" s="97" t="s">
        <v>118</v>
      </c>
      <c r="C70" s="98"/>
      <c r="D70" s="13">
        <v>100</v>
      </c>
      <c r="E70" s="13">
        <v>1.3</v>
      </c>
      <c r="F70" s="13">
        <v>8.1999999999999993</v>
      </c>
      <c r="G70" s="13">
        <v>6.6</v>
      </c>
      <c r="H70" s="13">
        <v>105</v>
      </c>
    </row>
    <row r="71" spans="1:8" x14ac:dyDescent="0.3">
      <c r="A71" s="59" t="s">
        <v>59</v>
      </c>
      <c r="B71" s="97" t="s">
        <v>79</v>
      </c>
      <c r="C71" s="98"/>
      <c r="D71" s="19" t="s">
        <v>15</v>
      </c>
      <c r="E71" s="55">
        <v>1.7</v>
      </c>
      <c r="F71" s="13">
        <v>5</v>
      </c>
      <c r="G71" s="13">
        <v>11.6</v>
      </c>
      <c r="H71" s="13">
        <v>97</v>
      </c>
    </row>
    <row r="72" spans="1:8" ht="15" customHeight="1" x14ac:dyDescent="0.3">
      <c r="A72" s="51" t="s">
        <v>87</v>
      </c>
      <c r="B72" s="97" t="s">
        <v>49</v>
      </c>
      <c r="C72" s="98"/>
      <c r="D72" s="19" t="s">
        <v>19</v>
      </c>
      <c r="E72" s="88">
        <v>7.2</v>
      </c>
      <c r="F72" s="13">
        <v>7.2</v>
      </c>
      <c r="G72" s="13">
        <v>36.799999999999997</v>
      </c>
      <c r="H72" s="13">
        <v>242</v>
      </c>
    </row>
    <row r="73" spans="1:8" x14ac:dyDescent="0.3">
      <c r="A73" s="61" t="s">
        <v>119</v>
      </c>
      <c r="B73" s="119" t="s">
        <v>16</v>
      </c>
      <c r="C73" s="120"/>
      <c r="D73" s="19">
        <v>200</v>
      </c>
      <c r="E73" s="23">
        <v>0.5</v>
      </c>
      <c r="F73" s="15">
        <v>0.1</v>
      </c>
      <c r="G73" s="15">
        <v>31.2</v>
      </c>
      <c r="H73" s="31">
        <v>121</v>
      </c>
    </row>
    <row r="74" spans="1:8" x14ac:dyDescent="0.3">
      <c r="A74" s="53">
        <v>421</v>
      </c>
      <c r="B74" s="95" t="s">
        <v>153</v>
      </c>
      <c r="C74" s="96"/>
      <c r="D74" s="25">
        <v>40</v>
      </c>
      <c r="E74" s="23">
        <v>3.2</v>
      </c>
      <c r="F74" s="20">
        <v>0.4</v>
      </c>
      <c r="G74" s="20">
        <v>18.399999999999999</v>
      </c>
      <c r="H74" s="25">
        <v>88</v>
      </c>
    </row>
    <row r="75" spans="1:8" ht="17.25" customHeight="1" x14ac:dyDescent="0.3">
      <c r="A75" s="121" t="s">
        <v>34</v>
      </c>
      <c r="B75" s="122"/>
      <c r="C75" s="123"/>
      <c r="D75" s="45">
        <v>907</v>
      </c>
      <c r="E75" s="13">
        <f>SUM(E71:E74)</f>
        <v>12.600000000000001</v>
      </c>
      <c r="F75" s="13">
        <f>SUM(F71:F74)</f>
        <v>12.7</v>
      </c>
      <c r="G75" s="13">
        <f>SUM(G71:G74)</f>
        <v>98</v>
      </c>
      <c r="H75" s="13">
        <f>SUM(H70:H74)</f>
        <v>653</v>
      </c>
    </row>
    <row r="76" spans="1:8" ht="28.5" customHeight="1" x14ac:dyDescent="0.3">
      <c r="A76" s="8" t="s">
        <v>29</v>
      </c>
      <c r="B76" s="9"/>
      <c r="C76" s="93"/>
      <c r="D76" s="93"/>
      <c r="E76" s="94"/>
      <c r="F76" s="94"/>
      <c r="G76" s="94"/>
      <c r="H76" s="94"/>
    </row>
    <row r="77" spans="1:8" ht="15" customHeight="1" x14ac:dyDescent="0.3">
      <c r="A77" s="9" t="s">
        <v>0</v>
      </c>
      <c r="B77" s="9"/>
      <c r="C77" s="9"/>
      <c r="D77" s="139" t="s">
        <v>25</v>
      </c>
      <c r="E77" s="139"/>
      <c r="F77" s="139"/>
      <c r="G77" s="9"/>
      <c r="H77" s="9"/>
    </row>
    <row r="78" spans="1:8" ht="18" customHeight="1" x14ac:dyDescent="0.3">
      <c r="A78" s="114" t="s">
        <v>45</v>
      </c>
      <c r="B78" s="110" t="s">
        <v>46</v>
      </c>
      <c r="C78" s="111"/>
      <c r="D78" s="114" t="s">
        <v>1</v>
      </c>
      <c r="E78" s="116" t="s">
        <v>2</v>
      </c>
      <c r="F78" s="117"/>
      <c r="G78" s="118"/>
      <c r="H78" s="114" t="s">
        <v>3</v>
      </c>
    </row>
    <row r="79" spans="1:8" ht="15" customHeight="1" x14ac:dyDescent="0.3">
      <c r="A79" s="115"/>
      <c r="B79" s="112"/>
      <c r="C79" s="113"/>
      <c r="D79" s="115"/>
      <c r="E79" s="10" t="s">
        <v>4</v>
      </c>
      <c r="F79" s="10" t="s">
        <v>5</v>
      </c>
      <c r="G79" s="10" t="s">
        <v>6</v>
      </c>
      <c r="H79" s="115"/>
    </row>
    <row r="80" spans="1:8" ht="15" x14ac:dyDescent="0.25">
      <c r="A80" s="11">
        <v>1</v>
      </c>
      <c r="B80" s="99">
        <v>2</v>
      </c>
      <c r="C80" s="100"/>
      <c r="D80" s="11">
        <v>3</v>
      </c>
      <c r="E80" s="11">
        <v>4</v>
      </c>
      <c r="F80" s="11">
        <v>5</v>
      </c>
      <c r="G80" s="11">
        <v>6</v>
      </c>
      <c r="H80" s="11">
        <v>7</v>
      </c>
    </row>
    <row r="81" spans="1:17" ht="15" customHeight="1" x14ac:dyDescent="0.3">
      <c r="A81" s="101" t="s">
        <v>7</v>
      </c>
      <c r="B81" s="102"/>
      <c r="C81" s="102"/>
      <c r="D81" s="102"/>
      <c r="E81" s="102"/>
      <c r="F81" s="102"/>
      <c r="G81" s="102"/>
      <c r="H81" s="103"/>
    </row>
    <row r="82" spans="1:17" x14ac:dyDescent="0.3">
      <c r="A82" s="60" t="s">
        <v>57</v>
      </c>
      <c r="B82" s="108" t="s">
        <v>80</v>
      </c>
      <c r="C82" s="109"/>
      <c r="D82" s="30" t="s">
        <v>20</v>
      </c>
      <c r="E82" s="14">
        <v>13.78</v>
      </c>
      <c r="F82" s="14">
        <v>15.03</v>
      </c>
      <c r="G82" s="14">
        <v>3.18</v>
      </c>
      <c r="H82" s="14">
        <v>203</v>
      </c>
    </row>
    <row r="83" spans="1:17" ht="15" customHeight="1" x14ac:dyDescent="0.3">
      <c r="A83" s="56" t="s">
        <v>124</v>
      </c>
      <c r="B83" s="97" t="s">
        <v>112</v>
      </c>
      <c r="C83" s="98"/>
      <c r="D83" s="13">
        <v>160</v>
      </c>
      <c r="E83" s="13">
        <v>6.6</v>
      </c>
      <c r="F83" s="13">
        <v>4.7</v>
      </c>
      <c r="G83" s="13">
        <v>39.4</v>
      </c>
      <c r="H83" s="13">
        <v>230</v>
      </c>
    </row>
    <row r="84" spans="1:17" ht="20.25" customHeight="1" x14ac:dyDescent="0.3">
      <c r="A84" s="49" t="s">
        <v>53</v>
      </c>
      <c r="B84" s="97" t="s">
        <v>8</v>
      </c>
      <c r="C84" s="98"/>
      <c r="D84" s="13">
        <v>200</v>
      </c>
      <c r="E84" s="15">
        <v>0.1</v>
      </c>
      <c r="F84" s="15">
        <v>0</v>
      </c>
      <c r="G84" s="15">
        <v>9.1</v>
      </c>
      <c r="H84" s="15">
        <v>35</v>
      </c>
    </row>
    <row r="85" spans="1:17" x14ac:dyDescent="0.3">
      <c r="A85" s="62" t="s">
        <v>98</v>
      </c>
      <c r="B85" s="95" t="s">
        <v>153</v>
      </c>
      <c r="C85" s="96"/>
      <c r="D85" s="16">
        <v>50</v>
      </c>
      <c r="E85" s="17">
        <v>4</v>
      </c>
      <c r="F85" s="17">
        <v>0.5</v>
      </c>
      <c r="G85" s="17">
        <v>27.5</v>
      </c>
      <c r="H85" s="21">
        <v>130</v>
      </c>
    </row>
    <row r="86" spans="1:17" ht="19.5" customHeight="1" x14ac:dyDescent="0.3">
      <c r="A86" s="132" t="s">
        <v>37</v>
      </c>
      <c r="B86" s="133"/>
      <c r="C86" s="133"/>
      <c r="D86" s="45">
        <v>600</v>
      </c>
      <c r="E86" s="13">
        <f>SUM(E82:E85)</f>
        <v>24.48</v>
      </c>
      <c r="F86" s="13">
        <f>SUM(F82:F85)</f>
        <v>20.23</v>
      </c>
      <c r="G86" s="13">
        <f>SUM(G82:G85)</f>
        <v>79.180000000000007</v>
      </c>
      <c r="H86" s="24">
        <f>SUM(H82:H85)</f>
        <v>598</v>
      </c>
      <c r="J86" s="65"/>
      <c r="K86" s="142"/>
      <c r="L86" s="142"/>
      <c r="M86" s="66"/>
      <c r="N86" s="67"/>
      <c r="O86" s="67"/>
      <c r="P86" s="67"/>
      <c r="Q86" s="67"/>
    </row>
    <row r="87" spans="1:17" ht="15.75" customHeight="1" x14ac:dyDescent="0.3">
      <c r="A87" s="101" t="s">
        <v>9</v>
      </c>
      <c r="B87" s="102"/>
      <c r="C87" s="102"/>
      <c r="D87" s="102"/>
      <c r="E87" s="102"/>
      <c r="F87" s="102"/>
      <c r="G87" s="102"/>
      <c r="H87" s="103"/>
      <c r="J87" s="68"/>
      <c r="K87" s="152"/>
      <c r="L87" s="152"/>
      <c r="M87" s="69"/>
      <c r="N87" s="69"/>
      <c r="O87" s="69"/>
      <c r="P87" s="69"/>
      <c r="Q87" s="69"/>
    </row>
    <row r="88" spans="1:17" ht="15.75" customHeight="1" x14ac:dyDescent="0.3">
      <c r="A88" s="63" t="s">
        <v>97</v>
      </c>
      <c r="B88" s="151" t="s">
        <v>125</v>
      </c>
      <c r="C88" s="151"/>
      <c r="D88" s="1">
        <v>250</v>
      </c>
      <c r="E88" s="1">
        <v>1.7</v>
      </c>
      <c r="F88" s="1">
        <v>5.6</v>
      </c>
      <c r="G88" s="1">
        <v>8.4</v>
      </c>
      <c r="H88" s="1">
        <v>91</v>
      </c>
    </row>
    <row r="89" spans="1:17" ht="18" customHeight="1" x14ac:dyDescent="0.3">
      <c r="A89" s="51" t="s">
        <v>62</v>
      </c>
      <c r="B89" s="97" t="s">
        <v>48</v>
      </c>
      <c r="C89" s="98"/>
      <c r="D89" s="13" t="s">
        <v>18</v>
      </c>
      <c r="E89" s="13">
        <v>16.2</v>
      </c>
      <c r="F89" s="13">
        <v>14.5</v>
      </c>
      <c r="G89" s="13">
        <v>13.9</v>
      </c>
      <c r="H89" s="13">
        <v>252</v>
      </c>
    </row>
    <row r="90" spans="1:17" ht="17.25" customHeight="1" x14ac:dyDescent="0.3">
      <c r="A90" s="51" t="s">
        <v>126</v>
      </c>
      <c r="B90" s="97" t="s">
        <v>112</v>
      </c>
      <c r="C90" s="98"/>
      <c r="D90" s="19" t="s">
        <v>19</v>
      </c>
      <c r="E90" s="13">
        <v>6.6</v>
      </c>
      <c r="F90" s="13">
        <v>4.7</v>
      </c>
      <c r="G90" s="13">
        <v>39.4</v>
      </c>
      <c r="H90" s="13">
        <v>230</v>
      </c>
    </row>
    <row r="91" spans="1:17" x14ac:dyDescent="0.3">
      <c r="A91" s="49" t="s">
        <v>58</v>
      </c>
      <c r="B91" s="97" t="s">
        <v>8</v>
      </c>
      <c r="C91" s="98"/>
      <c r="D91" s="13">
        <v>200</v>
      </c>
      <c r="E91" s="15">
        <v>0.1</v>
      </c>
      <c r="F91" s="15">
        <v>0</v>
      </c>
      <c r="G91" s="15">
        <v>9.1</v>
      </c>
      <c r="H91" s="15">
        <v>35</v>
      </c>
    </row>
    <row r="92" spans="1:17" ht="15" customHeight="1" x14ac:dyDescent="0.3">
      <c r="A92" s="53" t="s">
        <v>98</v>
      </c>
      <c r="B92" s="149" t="s">
        <v>76</v>
      </c>
      <c r="C92" s="150"/>
      <c r="D92" s="44">
        <v>50</v>
      </c>
      <c r="E92" s="23">
        <v>4</v>
      </c>
      <c r="F92" s="23">
        <v>0.5</v>
      </c>
      <c r="G92" s="20">
        <v>27.5</v>
      </c>
      <c r="H92" s="25">
        <v>130</v>
      </c>
    </row>
    <row r="93" spans="1:17" ht="22.5" customHeight="1" x14ac:dyDescent="0.3">
      <c r="A93" s="121" t="s">
        <v>38</v>
      </c>
      <c r="B93" s="122"/>
      <c r="C93" s="123"/>
      <c r="D93" s="42">
        <v>835</v>
      </c>
      <c r="E93" s="13">
        <f>SUM(E88:E92)</f>
        <v>28.6</v>
      </c>
      <c r="F93" s="13">
        <f>SUM(F88:F92)</f>
        <v>25.3</v>
      </c>
      <c r="G93" s="13">
        <f>SUM(G88:G92)</f>
        <v>98.3</v>
      </c>
      <c r="H93" s="24">
        <f>SUM(H88:H92)</f>
        <v>738</v>
      </c>
      <c r="J93" s="46"/>
      <c r="K93" s="46"/>
      <c r="L93" s="46"/>
    </row>
    <row r="94" spans="1:17" ht="15" customHeight="1" x14ac:dyDescent="0.3">
      <c r="A94" s="8" t="s">
        <v>24</v>
      </c>
      <c r="B94" s="9"/>
      <c r="C94" s="93"/>
      <c r="D94" s="93"/>
      <c r="E94" s="94"/>
      <c r="F94" s="94"/>
      <c r="G94" s="94"/>
      <c r="H94" s="94"/>
    </row>
    <row r="95" spans="1:17" ht="15" customHeight="1" x14ac:dyDescent="0.3">
      <c r="A95" s="9" t="s">
        <v>21</v>
      </c>
      <c r="B95" s="9"/>
      <c r="C95" s="9"/>
      <c r="D95" s="139" t="s">
        <v>25</v>
      </c>
      <c r="E95" s="139"/>
      <c r="F95" s="139"/>
      <c r="G95" s="9"/>
      <c r="H95" s="9"/>
    </row>
    <row r="96" spans="1:17" ht="18" customHeight="1" x14ac:dyDescent="0.3">
      <c r="A96" s="114" t="s">
        <v>45</v>
      </c>
      <c r="B96" s="110" t="s">
        <v>46</v>
      </c>
      <c r="C96" s="111"/>
      <c r="D96" s="114" t="s">
        <v>1</v>
      </c>
      <c r="E96" s="116" t="s">
        <v>2</v>
      </c>
      <c r="F96" s="117"/>
      <c r="G96" s="118"/>
      <c r="H96" s="114" t="s">
        <v>3</v>
      </c>
    </row>
    <row r="97" spans="1:17" ht="14.25" customHeight="1" x14ac:dyDescent="0.3">
      <c r="A97" s="115"/>
      <c r="B97" s="112"/>
      <c r="C97" s="113"/>
      <c r="D97" s="115"/>
      <c r="E97" s="10" t="s">
        <v>4</v>
      </c>
      <c r="F97" s="10" t="s">
        <v>5</v>
      </c>
      <c r="G97" s="10" t="s">
        <v>6</v>
      </c>
      <c r="H97" s="115"/>
    </row>
    <row r="98" spans="1:17" ht="15" x14ac:dyDescent="0.25">
      <c r="A98" s="11">
        <v>1</v>
      </c>
      <c r="B98" s="99">
        <v>2</v>
      </c>
      <c r="C98" s="100"/>
      <c r="D98" s="11">
        <v>3</v>
      </c>
      <c r="E98" s="11">
        <v>4</v>
      </c>
      <c r="F98" s="11">
        <v>5</v>
      </c>
      <c r="G98" s="11">
        <v>6</v>
      </c>
      <c r="H98" s="11">
        <v>7</v>
      </c>
    </row>
    <row r="99" spans="1:17" ht="16.5" customHeight="1" x14ac:dyDescent="0.3">
      <c r="A99" s="101" t="s">
        <v>7</v>
      </c>
      <c r="B99" s="102"/>
      <c r="C99" s="102"/>
      <c r="D99" s="102"/>
      <c r="E99" s="102"/>
      <c r="F99" s="102"/>
      <c r="G99" s="102"/>
      <c r="H99" s="103"/>
    </row>
    <row r="100" spans="1:17" x14ac:dyDescent="0.3">
      <c r="A100" s="58"/>
      <c r="B100" s="119" t="s">
        <v>83</v>
      </c>
      <c r="C100" s="120"/>
      <c r="D100" s="26" t="s">
        <v>75</v>
      </c>
      <c r="E100" s="10">
        <v>0.6</v>
      </c>
      <c r="F100" s="10">
        <v>3.8</v>
      </c>
      <c r="G100" s="10">
        <v>2.9</v>
      </c>
      <c r="H100" s="27">
        <v>48</v>
      </c>
    </row>
    <row r="101" spans="1:17" ht="15" customHeight="1" x14ac:dyDescent="0.3">
      <c r="A101" s="59" t="s">
        <v>87</v>
      </c>
      <c r="B101" s="97" t="s">
        <v>49</v>
      </c>
      <c r="C101" s="98"/>
      <c r="D101" s="12" t="s">
        <v>19</v>
      </c>
      <c r="E101" s="28">
        <v>7.2</v>
      </c>
      <c r="F101" s="28">
        <v>7.2</v>
      </c>
      <c r="G101" s="28">
        <v>36.799999999999997</v>
      </c>
      <c r="H101" s="28">
        <v>242</v>
      </c>
    </row>
    <row r="102" spans="1:17" ht="17.25" customHeight="1" x14ac:dyDescent="0.3">
      <c r="A102" s="51" t="s">
        <v>88</v>
      </c>
      <c r="B102" s="97" t="s">
        <v>8</v>
      </c>
      <c r="C102" s="98"/>
      <c r="D102" s="13">
        <v>200</v>
      </c>
      <c r="E102" s="13">
        <v>0.1</v>
      </c>
      <c r="F102" s="13">
        <v>0</v>
      </c>
      <c r="G102" s="13">
        <v>9.1</v>
      </c>
      <c r="H102" s="13">
        <v>35</v>
      </c>
    </row>
    <row r="103" spans="1:17" x14ac:dyDescent="0.3">
      <c r="A103" s="57"/>
      <c r="B103" s="97" t="s">
        <v>67</v>
      </c>
      <c r="C103" s="98"/>
      <c r="D103" s="13">
        <v>200</v>
      </c>
      <c r="E103" s="13">
        <v>0</v>
      </c>
      <c r="F103" s="13">
        <v>0</v>
      </c>
      <c r="G103" s="13">
        <v>11.2</v>
      </c>
      <c r="H103" s="13">
        <v>45</v>
      </c>
    </row>
    <row r="104" spans="1:17" x14ac:dyDescent="0.3">
      <c r="A104" s="53" t="s">
        <v>54</v>
      </c>
      <c r="B104" s="91" t="s">
        <v>76</v>
      </c>
      <c r="C104" s="92"/>
      <c r="D104" s="33">
        <v>50</v>
      </c>
      <c r="E104" s="64">
        <v>4</v>
      </c>
      <c r="F104" s="64">
        <v>0.5</v>
      </c>
      <c r="G104" s="64">
        <v>27.5</v>
      </c>
      <c r="H104" s="33">
        <v>130</v>
      </c>
    </row>
    <row r="105" spans="1:17" ht="15" customHeight="1" x14ac:dyDescent="0.3">
      <c r="A105" s="129" t="s">
        <v>35</v>
      </c>
      <c r="B105" s="130"/>
      <c r="C105" s="131"/>
      <c r="D105" s="45">
        <v>745</v>
      </c>
      <c r="E105" s="13">
        <f>SUM(E100:E104)</f>
        <v>11.899999999999999</v>
      </c>
      <c r="F105" s="13">
        <f>SUM(F100:F104)</f>
        <v>11.5</v>
      </c>
      <c r="G105" s="13">
        <f>SUM(G100:G104)</f>
        <v>87.5</v>
      </c>
      <c r="H105" s="24">
        <f>SUM(H100:H104)</f>
        <v>500</v>
      </c>
      <c r="J105" s="36"/>
      <c r="K105" s="153"/>
      <c r="L105" s="153"/>
      <c r="M105" s="37"/>
      <c r="N105" s="38"/>
      <c r="O105" s="38"/>
      <c r="P105" s="38"/>
      <c r="Q105" s="39"/>
    </row>
    <row r="106" spans="1:17" ht="15" customHeight="1" x14ac:dyDescent="0.3">
      <c r="A106" s="101" t="s">
        <v>9</v>
      </c>
      <c r="B106" s="102"/>
      <c r="C106" s="102"/>
      <c r="D106" s="102"/>
      <c r="E106" s="102"/>
      <c r="F106" s="102"/>
      <c r="G106" s="102"/>
      <c r="H106" s="103"/>
      <c r="J106" s="40"/>
      <c r="K106" s="152"/>
      <c r="L106" s="152"/>
      <c r="M106" s="41"/>
      <c r="N106" s="41"/>
      <c r="O106" s="40"/>
      <c r="P106" s="40"/>
      <c r="Q106" s="40"/>
    </row>
    <row r="107" spans="1:17" ht="15" customHeight="1" x14ac:dyDescent="0.3">
      <c r="A107" s="52" t="s">
        <v>89</v>
      </c>
      <c r="B107" s="97" t="s">
        <v>10</v>
      </c>
      <c r="C107" s="98"/>
      <c r="D107" s="19" t="s">
        <v>11</v>
      </c>
      <c r="E107" s="13">
        <v>7.9</v>
      </c>
      <c r="F107" s="13">
        <v>4.3</v>
      </c>
      <c r="G107" s="13">
        <v>31.5</v>
      </c>
      <c r="H107" s="13">
        <v>199</v>
      </c>
    </row>
    <row r="108" spans="1:17" ht="15" customHeight="1" x14ac:dyDescent="0.3">
      <c r="A108" s="51" t="s">
        <v>94</v>
      </c>
      <c r="B108" s="97" t="s">
        <v>47</v>
      </c>
      <c r="C108" s="98"/>
      <c r="D108" s="19" t="s">
        <v>12</v>
      </c>
      <c r="E108" s="88">
        <v>44722</v>
      </c>
      <c r="F108" s="13">
        <v>12.7</v>
      </c>
      <c r="G108" s="13">
        <v>18.399999999999999</v>
      </c>
      <c r="H108" s="13">
        <v>231</v>
      </c>
    </row>
    <row r="109" spans="1:17" ht="30.75" customHeight="1" x14ac:dyDescent="0.3">
      <c r="A109" s="51" t="s">
        <v>114</v>
      </c>
      <c r="B109" s="97" t="s">
        <v>13</v>
      </c>
      <c r="C109" s="98"/>
      <c r="D109" s="19">
        <v>200</v>
      </c>
      <c r="E109" s="13">
        <v>0</v>
      </c>
      <c r="F109" s="13">
        <v>0</v>
      </c>
      <c r="G109" s="13">
        <v>20</v>
      </c>
      <c r="H109" s="13">
        <v>76</v>
      </c>
    </row>
    <row r="110" spans="1:17" x14ac:dyDescent="0.3">
      <c r="A110" s="53" t="s">
        <v>98</v>
      </c>
      <c r="B110" s="95" t="s">
        <v>82</v>
      </c>
      <c r="C110" s="96"/>
      <c r="D110" s="25">
        <v>40</v>
      </c>
      <c r="E110" s="20">
        <v>3.2</v>
      </c>
      <c r="F110" s="20">
        <v>0.4</v>
      </c>
      <c r="G110" s="20">
        <v>18.399999999999999</v>
      </c>
      <c r="H110" s="25">
        <v>88</v>
      </c>
    </row>
    <row r="111" spans="1:17" ht="24" customHeight="1" x14ac:dyDescent="0.3">
      <c r="A111" s="121" t="s">
        <v>41</v>
      </c>
      <c r="B111" s="122"/>
      <c r="C111" s="123"/>
      <c r="D111" s="42">
        <v>747</v>
      </c>
      <c r="E111" s="13">
        <f>SUM(E107:E110)</f>
        <v>44733.1</v>
      </c>
      <c r="F111" s="13">
        <f>SUM(F107:F110)</f>
        <v>17.399999999999999</v>
      </c>
      <c r="G111" s="13">
        <f>SUM(G107:G110)</f>
        <v>88.300000000000011</v>
      </c>
      <c r="H111" s="24">
        <f>SUM(H107:H110)</f>
        <v>594</v>
      </c>
    </row>
    <row r="112" spans="1:17" ht="26.25" customHeight="1" x14ac:dyDescent="0.3">
      <c r="A112" s="8" t="s">
        <v>26</v>
      </c>
      <c r="B112" s="9"/>
      <c r="C112" s="93"/>
      <c r="D112" s="93"/>
      <c r="E112" s="94"/>
      <c r="F112" s="94"/>
      <c r="G112" s="94"/>
      <c r="H112" s="94"/>
    </row>
    <row r="113" spans="1:8" ht="17.25" customHeight="1" x14ac:dyDescent="0.3">
      <c r="A113" s="9" t="s">
        <v>21</v>
      </c>
      <c r="B113" s="9"/>
      <c r="C113" s="9"/>
      <c r="D113" s="139" t="s">
        <v>25</v>
      </c>
      <c r="E113" s="139"/>
      <c r="F113" s="139"/>
      <c r="G113" s="9"/>
      <c r="H113" s="9"/>
    </row>
    <row r="114" spans="1:8" ht="16.5" customHeight="1" x14ac:dyDescent="0.3">
      <c r="A114" s="114" t="s">
        <v>45</v>
      </c>
      <c r="B114" s="110" t="s">
        <v>46</v>
      </c>
      <c r="C114" s="111"/>
      <c r="D114" s="114" t="s">
        <v>1</v>
      </c>
      <c r="E114" s="116" t="s">
        <v>2</v>
      </c>
      <c r="F114" s="117"/>
      <c r="G114" s="118"/>
      <c r="H114" s="114" t="s">
        <v>3</v>
      </c>
    </row>
    <row r="115" spans="1:8" ht="13.5" customHeight="1" x14ac:dyDescent="0.3">
      <c r="A115" s="115"/>
      <c r="B115" s="112"/>
      <c r="C115" s="113"/>
      <c r="D115" s="115"/>
      <c r="E115" s="10" t="s">
        <v>4</v>
      </c>
      <c r="F115" s="10" t="s">
        <v>5</v>
      </c>
      <c r="G115" s="10" t="s">
        <v>6</v>
      </c>
      <c r="H115" s="115"/>
    </row>
    <row r="116" spans="1:8" ht="15" customHeight="1" x14ac:dyDescent="0.25">
      <c r="A116" s="11">
        <v>1</v>
      </c>
      <c r="B116" s="99">
        <v>2</v>
      </c>
      <c r="C116" s="100"/>
      <c r="D116" s="11">
        <v>3</v>
      </c>
      <c r="E116" s="11">
        <v>4</v>
      </c>
      <c r="F116" s="11">
        <v>5</v>
      </c>
      <c r="G116" s="11">
        <v>6</v>
      </c>
      <c r="H116" s="11">
        <v>7</v>
      </c>
    </row>
    <row r="117" spans="1:8" ht="17.25" customHeight="1" x14ac:dyDescent="0.3">
      <c r="A117" s="101" t="s">
        <v>7</v>
      </c>
      <c r="B117" s="102"/>
      <c r="C117" s="102"/>
      <c r="D117" s="102"/>
      <c r="E117" s="102"/>
      <c r="F117" s="102"/>
      <c r="G117" s="102"/>
      <c r="H117" s="103"/>
    </row>
    <row r="118" spans="1:8" ht="17.25" customHeight="1" x14ac:dyDescent="0.3">
      <c r="A118" s="85" t="s">
        <v>72</v>
      </c>
      <c r="B118" s="140" t="s">
        <v>68</v>
      </c>
      <c r="C118" s="141"/>
      <c r="D118" s="85">
        <v>80</v>
      </c>
      <c r="E118" s="85">
        <v>0.8</v>
      </c>
      <c r="F118" s="85">
        <v>3.6</v>
      </c>
      <c r="G118" s="85">
        <v>11.6</v>
      </c>
      <c r="H118" s="85">
        <v>80</v>
      </c>
    </row>
    <row r="119" spans="1:8" ht="15.75" customHeight="1" x14ac:dyDescent="0.3">
      <c r="A119" s="70" t="s">
        <v>90</v>
      </c>
      <c r="B119" s="106" t="s">
        <v>14</v>
      </c>
      <c r="C119" s="107"/>
      <c r="D119" s="1" t="s">
        <v>42</v>
      </c>
      <c r="E119" s="1">
        <v>19.100000000000001</v>
      </c>
      <c r="F119" s="1">
        <v>1.8</v>
      </c>
      <c r="G119" s="1">
        <v>9.4</v>
      </c>
      <c r="H119" s="2">
        <v>130.9</v>
      </c>
    </row>
    <row r="120" spans="1:8" x14ac:dyDescent="0.3">
      <c r="A120" s="51" t="s">
        <v>110</v>
      </c>
      <c r="B120" s="97" t="s">
        <v>91</v>
      </c>
      <c r="C120" s="98"/>
      <c r="D120" s="32" t="s">
        <v>19</v>
      </c>
      <c r="E120" s="13">
        <v>6.5</v>
      </c>
      <c r="F120" s="13">
        <v>8</v>
      </c>
      <c r="G120" s="13">
        <v>30.7</v>
      </c>
      <c r="H120" s="24">
        <v>221</v>
      </c>
    </row>
    <row r="121" spans="1:8" ht="15" customHeight="1" x14ac:dyDescent="0.3">
      <c r="A121" s="51" t="s">
        <v>129</v>
      </c>
      <c r="B121" s="97" t="s">
        <v>128</v>
      </c>
      <c r="C121" s="98"/>
      <c r="D121" s="13">
        <v>200</v>
      </c>
      <c r="E121" s="13">
        <v>0.1</v>
      </c>
      <c r="F121" s="13">
        <v>0</v>
      </c>
      <c r="G121" s="13">
        <v>9.3000000000000007</v>
      </c>
      <c r="H121" s="13">
        <v>37</v>
      </c>
    </row>
    <row r="122" spans="1:8" ht="16.5" customHeight="1" x14ac:dyDescent="0.3">
      <c r="A122" s="79" t="s">
        <v>127</v>
      </c>
      <c r="B122" s="134" t="s">
        <v>76</v>
      </c>
      <c r="C122" s="135"/>
      <c r="D122" s="80">
        <v>50</v>
      </c>
      <c r="E122" s="81">
        <v>4</v>
      </c>
      <c r="F122" s="81">
        <v>0.5</v>
      </c>
      <c r="G122" s="81">
        <v>27.5</v>
      </c>
      <c r="H122" s="80">
        <v>130</v>
      </c>
    </row>
    <row r="123" spans="1:8" s="78" customFormat="1" ht="16.5" customHeight="1" x14ac:dyDescent="0.25">
      <c r="A123" s="84"/>
      <c r="B123" s="154"/>
      <c r="C123" s="155"/>
      <c r="D123" s="33"/>
      <c r="E123" s="64"/>
      <c r="F123" s="64"/>
      <c r="G123" s="64"/>
      <c r="H123" s="33"/>
    </row>
    <row r="124" spans="1:8" x14ac:dyDescent="0.3">
      <c r="A124" s="136" t="s">
        <v>35</v>
      </c>
      <c r="B124" s="137"/>
      <c r="C124" s="138"/>
      <c r="D124" s="82">
        <v>540</v>
      </c>
      <c r="E124" s="18">
        <f>SUM(E119:E122)</f>
        <v>29.700000000000003</v>
      </c>
      <c r="F124" s="18">
        <f>SUM(F119:F122)</f>
        <v>10.3</v>
      </c>
      <c r="G124" s="18">
        <f>SUM(G119:G122)</f>
        <v>76.900000000000006</v>
      </c>
      <c r="H124" s="83">
        <f>SUM(H119:H122)</f>
        <v>518.9</v>
      </c>
    </row>
    <row r="125" spans="1:8" x14ac:dyDescent="0.3">
      <c r="A125" s="101" t="s">
        <v>9</v>
      </c>
      <c r="B125" s="102"/>
      <c r="C125" s="102"/>
      <c r="D125" s="102"/>
      <c r="E125" s="102"/>
      <c r="F125" s="102"/>
      <c r="G125" s="102"/>
      <c r="H125" s="103"/>
    </row>
    <row r="126" spans="1:8" ht="13.5" customHeight="1" x14ac:dyDescent="0.3">
      <c r="A126" s="57" t="s">
        <v>63</v>
      </c>
      <c r="B126" s="97" t="s">
        <v>50</v>
      </c>
      <c r="C126" s="98"/>
      <c r="D126" s="13">
        <v>100</v>
      </c>
      <c r="E126" s="13">
        <v>1.1000000000000001</v>
      </c>
      <c r="F126" s="13">
        <v>6.6</v>
      </c>
      <c r="G126" s="13">
        <v>5.3</v>
      </c>
      <c r="H126" s="13">
        <v>84</v>
      </c>
    </row>
    <row r="127" spans="1:8" ht="15.75" customHeight="1" x14ac:dyDescent="0.3">
      <c r="A127" s="51" t="s">
        <v>130</v>
      </c>
      <c r="B127" s="97" t="s">
        <v>115</v>
      </c>
      <c r="C127" s="98"/>
      <c r="D127" s="13">
        <v>250</v>
      </c>
      <c r="E127" s="13">
        <v>2.7</v>
      </c>
      <c r="F127" s="13">
        <v>2.5</v>
      </c>
      <c r="G127" s="13">
        <v>18.8</v>
      </c>
      <c r="H127" s="13">
        <v>111</v>
      </c>
    </row>
    <row r="128" spans="1:8" ht="15" customHeight="1" x14ac:dyDescent="0.3">
      <c r="A128" s="57" t="s">
        <v>92</v>
      </c>
      <c r="B128" s="97" t="s">
        <v>52</v>
      </c>
      <c r="C128" s="98"/>
      <c r="D128" s="13" t="s">
        <v>19</v>
      </c>
      <c r="E128" s="13">
        <v>7.9</v>
      </c>
      <c r="F128" s="13">
        <v>8.1</v>
      </c>
      <c r="G128" s="13">
        <v>32.1</v>
      </c>
      <c r="H128" s="13">
        <v>234</v>
      </c>
    </row>
    <row r="129" spans="1:8" x14ac:dyDescent="0.3">
      <c r="A129" s="61" t="s">
        <v>100</v>
      </c>
      <c r="B129" s="119" t="s">
        <v>16</v>
      </c>
      <c r="C129" s="120"/>
      <c r="D129" s="19">
        <v>200</v>
      </c>
      <c r="E129" s="23">
        <v>0.5</v>
      </c>
      <c r="F129" s="15">
        <v>0.1</v>
      </c>
      <c r="G129" s="15">
        <v>31.2</v>
      </c>
      <c r="H129" s="31">
        <v>121</v>
      </c>
    </row>
    <row r="130" spans="1:8" ht="33.75" customHeight="1" x14ac:dyDescent="0.3">
      <c r="A130" s="53" t="s">
        <v>64</v>
      </c>
      <c r="B130" s="95" t="s">
        <v>81</v>
      </c>
      <c r="C130" s="96"/>
      <c r="D130" s="25">
        <v>40</v>
      </c>
      <c r="E130" s="20">
        <v>3.2</v>
      </c>
      <c r="F130" s="20">
        <v>0.4</v>
      </c>
      <c r="G130" s="20">
        <v>18.399999999999999</v>
      </c>
      <c r="H130" s="25">
        <v>88</v>
      </c>
    </row>
    <row r="131" spans="1:8" ht="16.5" customHeight="1" x14ac:dyDescent="0.3">
      <c r="A131" s="121" t="s">
        <v>40</v>
      </c>
      <c r="B131" s="122"/>
      <c r="C131" s="123"/>
      <c r="D131" s="42">
        <v>825</v>
      </c>
      <c r="E131" s="13">
        <f>SUM(E126:E130)</f>
        <v>15.400000000000002</v>
      </c>
      <c r="F131" s="13">
        <f>SUM(F126:F130)</f>
        <v>17.7</v>
      </c>
      <c r="G131" s="13">
        <f>SUM(G126:G130)</f>
        <v>105.80000000000001</v>
      </c>
      <c r="H131" s="24">
        <f>SUM(H126:H130)</f>
        <v>638</v>
      </c>
    </row>
    <row r="132" spans="1:8" ht="27" customHeight="1" x14ac:dyDescent="0.3">
      <c r="A132" s="8" t="s">
        <v>27</v>
      </c>
      <c r="B132" s="9"/>
      <c r="C132" s="93"/>
      <c r="D132" s="93"/>
      <c r="E132" s="94"/>
      <c r="F132" s="94"/>
      <c r="G132" s="94"/>
      <c r="H132" s="94"/>
    </row>
    <row r="133" spans="1:8" ht="15" customHeight="1" x14ac:dyDescent="0.3">
      <c r="A133" s="9" t="s">
        <v>21</v>
      </c>
      <c r="B133" s="9"/>
      <c r="C133" s="9"/>
      <c r="D133" s="139" t="s">
        <v>25</v>
      </c>
      <c r="E133" s="139"/>
      <c r="F133" s="139"/>
      <c r="G133" s="9"/>
      <c r="H133" s="9"/>
    </row>
    <row r="134" spans="1:8" ht="17.25" customHeight="1" x14ac:dyDescent="0.3">
      <c r="A134" s="114" t="s">
        <v>45</v>
      </c>
      <c r="B134" s="110" t="s">
        <v>46</v>
      </c>
      <c r="C134" s="111"/>
      <c r="D134" s="114" t="s">
        <v>1</v>
      </c>
      <c r="E134" s="116" t="s">
        <v>2</v>
      </c>
      <c r="F134" s="117"/>
      <c r="G134" s="118"/>
      <c r="H134" s="114" t="s">
        <v>3</v>
      </c>
    </row>
    <row r="135" spans="1:8" ht="15" customHeight="1" x14ac:dyDescent="0.3">
      <c r="A135" s="115"/>
      <c r="B135" s="112"/>
      <c r="C135" s="113"/>
      <c r="D135" s="115"/>
      <c r="E135" s="10" t="s">
        <v>4</v>
      </c>
      <c r="F135" s="10" t="s">
        <v>5</v>
      </c>
      <c r="G135" s="10" t="s">
        <v>6</v>
      </c>
      <c r="H135" s="115"/>
    </row>
    <row r="136" spans="1:8" ht="14.25" customHeight="1" x14ac:dyDescent="0.25">
      <c r="A136" s="11">
        <v>1</v>
      </c>
      <c r="B136" s="99">
        <v>2</v>
      </c>
      <c r="C136" s="100"/>
      <c r="D136" s="11">
        <v>3</v>
      </c>
      <c r="E136" s="11">
        <v>4</v>
      </c>
      <c r="F136" s="11">
        <v>5</v>
      </c>
      <c r="G136" s="11">
        <v>6</v>
      </c>
      <c r="H136" s="11">
        <v>7</v>
      </c>
    </row>
    <row r="137" spans="1:8" ht="16.5" customHeight="1" x14ac:dyDescent="0.3">
      <c r="A137" s="101" t="s">
        <v>7</v>
      </c>
      <c r="B137" s="102"/>
      <c r="C137" s="102"/>
      <c r="D137" s="102"/>
      <c r="E137" s="102"/>
      <c r="F137" s="102"/>
      <c r="G137" s="102"/>
      <c r="H137" s="103"/>
    </row>
    <row r="138" spans="1:8" x14ac:dyDescent="0.3">
      <c r="A138" s="60" t="s">
        <v>102</v>
      </c>
      <c r="B138" s="108" t="s">
        <v>84</v>
      </c>
      <c r="C138" s="109"/>
      <c r="D138" s="30" t="s">
        <v>31</v>
      </c>
      <c r="E138" s="14">
        <v>14.09</v>
      </c>
      <c r="F138" s="14">
        <v>16.39</v>
      </c>
      <c r="G138" s="14">
        <v>5.37</v>
      </c>
      <c r="H138" s="14">
        <v>225</v>
      </c>
    </row>
    <row r="139" spans="1:8" ht="17.25" customHeight="1" x14ac:dyDescent="0.3">
      <c r="A139" s="51" t="s">
        <v>131</v>
      </c>
      <c r="B139" s="97" t="s">
        <v>155</v>
      </c>
      <c r="C139" s="98"/>
      <c r="D139" s="19" t="s">
        <v>19</v>
      </c>
      <c r="E139" s="13">
        <v>6.8</v>
      </c>
      <c r="F139" s="13">
        <v>8.9</v>
      </c>
      <c r="G139" s="13">
        <v>28.3</v>
      </c>
      <c r="H139" s="13">
        <v>221</v>
      </c>
    </row>
    <row r="140" spans="1:8" x14ac:dyDescent="0.3">
      <c r="A140" s="51" t="s">
        <v>53</v>
      </c>
      <c r="B140" s="97" t="s">
        <v>8</v>
      </c>
      <c r="C140" s="98"/>
      <c r="D140" s="13">
        <v>200</v>
      </c>
      <c r="E140" s="13">
        <v>0.1</v>
      </c>
      <c r="F140" s="13">
        <v>0</v>
      </c>
      <c r="G140" s="13">
        <v>9.1</v>
      </c>
      <c r="H140" s="13">
        <v>35</v>
      </c>
    </row>
    <row r="141" spans="1:8" ht="15" customHeight="1" x14ac:dyDescent="0.3">
      <c r="A141" s="53" t="s">
        <v>98</v>
      </c>
      <c r="B141" s="91" t="s">
        <v>76</v>
      </c>
      <c r="C141" s="92"/>
      <c r="D141" s="33">
        <v>50</v>
      </c>
      <c r="E141" s="64">
        <v>4</v>
      </c>
      <c r="F141" s="64">
        <v>0.5</v>
      </c>
      <c r="G141" s="64">
        <v>27.5</v>
      </c>
      <c r="H141" s="33">
        <v>130</v>
      </c>
    </row>
    <row r="142" spans="1:8" x14ac:dyDescent="0.3">
      <c r="A142" s="104" t="s">
        <v>37</v>
      </c>
      <c r="B142" s="105"/>
      <c r="C142" s="90"/>
      <c r="D142" s="42">
        <v>735</v>
      </c>
      <c r="E142" s="13">
        <f>SUM(E138:E141)</f>
        <v>24.990000000000002</v>
      </c>
      <c r="F142" s="13">
        <f>SUM(F138:F141)</f>
        <v>25.79</v>
      </c>
      <c r="G142" s="13">
        <f>SUM(G138:G141)</f>
        <v>70.27000000000001</v>
      </c>
      <c r="H142" s="24">
        <f>SUM(H138:H141)</f>
        <v>611</v>
      </c>
    </row>
    <row r="143" spans="1:8" x14ac:dyDescent="0.3">
      <c r="A143" s="101" t="s">
        <v>9</v>
      </c>
      <c r="B143" s="102"/>
      <c r="C143" s="102"/>
      <c r="D143" s="102"/>
      <c r="E143" s="102"/>
      <c r="F143" s="102"/>
      <c r="G143" s="102"/>
      <c r="H143" s="103"/>
    </row>
    <row r="144" spans="1:8" ht="30" customHeight="1" x14ac:dyDescent="0.3">
      <c r="A144" s="59" t="s">
        <v>65</v>
      </c>
      <c r="B144" s="97" t="s">
        <v>132</v>
      </c>
      <c r="C144" s="98"/>
      <c r="D144" s="19" t="s">
        <v>15</v>
      </c>
      <c r="E144" s="13">
        <v>1.7</v>
      </c>
      <c r="F144" s="13">
        <v>5</v>
      </c>
      <c r="G144" s="13">
        <v>11.6</v>
      </c>
      <c r="H144" s="13">
        <v>97</v>
      </c>
    </row>
    <row r="145" spans="1:8" ht="15" customHeight="1" x14ac:dyDescent="0.3">
      <c r="A145" s="60" t="s">
        <v>133</v>
      </c>
      <c r="B145" s="108" t="s">
        <v>22</v>
      </c>
      <c r="C145" s="109"/>
      <c r="D145" s="14">
        <v>180</v>
      </c>
      <c r="E145" s="14">
        <v>17.100000000000001</v>
      </c>
      <c r="F145" s="14">
        <v>16.649999999999999</v>
      </c>
      <c r="G145" s="14">
        <v>28.4</v>
      </c>
      <c r="H145" s="29">
        <v>377</v>
      </c>
    </row>
    <row r="146" spans="1:8" ht="15" customHeight="1" x14ac:dyDescent="0.3">
      <c r="A146" s="61" t="s">
        <v>117</v>
      </c>
      <c r="B146" s="119" t="s">
        <v>16</v>
      </c>
      <c r="C146" s="120"/>
      <c r="D146" s="19">
        <v>200</v>
      </c>
      <c r="E146" s="15">
        <v>0.5</v>
      </c>
      <c r="F146" s="15">
        <v>0.1</v>
      </c>
      <c r="G146" s="15">
        <v>31.2</v>
      </c>
      <c r="H146" s="31">
        <v>121</v>
      </c>
    </row>
    <row r="147" spans="1:8" ht="31.5" customHeight="1" x14ac:dyDescent="0.3">
      <c r="A147" s="53" t="s">
        <v>101</v>
      </c>
      <c r="B147" s="95" t="s">
        <v>142</v>
      </c>
      <c r="C147" s="96"/>
      <c r="D147" s="25">
        <v>40</v>
      </c>
      <c r="E147" s="20">
        <v>3.2</v>
      </c>
      <c r="F147" s="20">
        <v>0.4</v>
      </c>
      <c r="G147" s="20">
        <v>18.399999999999999</v>
      </c>
      <c r="H147" s="25">
        <v>88</v>
      </c>
    </row>
    <row r="148" spans="1:8" ht="26.25" customHeight="1" x14ac:dyDescent="0.3">
      <c r="A148" s="121" t="s">
        <v>40</v>
      </c>
      <c r="B148" s="122"/>
      <c r="C148" s="123"/>
      <c r="D148" s="42">
        <v>730</v>
      </c>
      <c r="E148" s="13">
        <f>SUM(E144:E147)</f>
        <v>22.5</v>
      </c>
      <c r="F148" s="13">
        <f>SUM(F144:F147)</f>
        <v>22.15</v>
      </c>
      <c r="G148" s="13">
        <f>SUM(G144:G147)</f>
        <v>89.6</v>
      </c>
      <c r="H148" s="29">
        <f>SUM(H144:H147)</f>
        <v>683</v>
      </c>
    </row>
    <row r="149" spans="1:8" x14ac:dyDescent="0.3">
      <c r="A149" s="8" t="s">
        <v>30</v>
      </c>
      <c r="B149" s="9"/>
      <c r="C149" s="93"/>
      <c r="D149" s="93"/>
      <c r="E149" s="94"/>
      <c r="F149" s="94"/>
      <c r="G149" s="94"/>
      <c r="H149" s="94"/>
    </row>
    <row r="150" spans="1:8" ht="15" customHeight="1" x14ac:dyDescent="0.3">
      <c r="A150" s="9" t="s">
        <v>21</v>
      </c>
      <c r="B150" s="9"/>
      <c r="C150" s="9"/>
      <c r="D150" s="139" t="s">
        <v>25</v>
      </c>
      <c r="E150" s="139"/>
      <c r="F150" s="139"/>
      <c r="G150" s="9"/>
      <c r="H150" s="9"/>
    </row>
    <row r="151" spans="1:8" ht="31.5" customHeight="1" x14ac:dyDescent="0.3">
      <c r="A151" s="114" t="s">
        <v>45</v>
      </c>
      <c r="B151" s="110" t="s">
        <v>46</v>
      </c>
      <c r="C151" s="111"/>
      <c r="D151" s="114" t="s">
        <v>1</v>
      </c>
      <c r="E151" s="116" t="s">
        <v>2</v>
      </c>
      <c r="F151" s="117"/>
      <c r="G151" s="118"/>
      <c r="H151" s="114" t="s">
        <v>3</v>
      </c>
    </row>
    <row r="152" spans="1:8" ht="15" customHeight="1" x14ac:dyDescent="0.3">
      <c r="A152" s="115"/>
      <c r="B152" s="112"/>
      <c r="C152" s="113"/>
      <c r="D152" s="115"/>
      <c r="E152" s="10" t="s">
        <v>4</v>
      </c>
      <c r="F152" s="10" t="s">
        <v>5</v>
      </c>
      <c r="G152" s="10" t="s">
        <v>6</v>
      </c>
      <c r="H152" s="115"/>
    </row>
    <row r="153" spans="1:8" ht="15.75" customHeight="1" x14ac:dyDescent="0.25">
      <c r="A153" s="11">
        <v>1</v>
      </c>
      <c r="B153" s="99">
        <v>2</v>
      </c>
      <c r="C153" s="100"/>
      <c r="D153" s="11">
        <v>3</v>
      </c>
      <c r="E153" s="11">
        <v>4</v>
      </c>
      <c r="F153" s="11">
        <v>5</v>
      </c>
      <c r="G153" s="11">
        <v>6</v>
      </c>
      <c r="H153" s="11">
        <v>7</v>
      </c>
    </row>
    <row r="154" spans="1:8" ht="16.5" customHeight="1" x14ac:dyDescent="0.3">
      <c r="A154" s="101" t="s">
        <v>7</v>
      </c>
      <c r="B154" s="102"/>
      <c r="C154" s="102"/>
      <c r="D154" s="102"/>
      <c r="E154" s="102"/>
      <c r="F154" s="102"/>
      <c r="G154" s="102"/>
      <c r="H154" s="103"/>
    </row>
    <row r="155" spans="1:8" ht="16.5" customHeight="1" x14ac:dyDescent="0.3">
      <c r="A155" s="56" t="s">
        <v>104</v>
      </c>
      <c r="B155" s="97" t="s">
        <v>14</v>
      </c>
      <c r="C155" s="98"/>
      <c r="D155" s="19">
        <v>10</v>
      </c>
      <c r="E155" s="13">
        <v>2.63</v>
      </c>
      <c r="F155" s="13">
        <v>2.63</v>
      </c>
      <c r="G155" s="13">
        <v>0</v>
      </c>
      <c r="H155" s="13">
        <v>35</v>
      </c>
    </row>
    <row r="156" spans="1:8" x14ac:dyDescent="0.3">
      <c r="A156" s="51" t="s">
        <v>73</v>
      </c>
      <c r="B156" s="97" t="s">
        <v>112</v>
      </c>
      <c r="C156" s="98"/>
      <c r="D156" s="19" t="s">
        <v>19</v>
      </c>
      <c r="E156" s="23">
        <v>3.7</v>
      </c>
      <c r="F156" s="13">
        <v>5.9</v>
      </c>
      <c r="G156" s="13">
        <v>24</v>
      </c>
      <c r="H156" s="13">
        <v>166</v>
      </c>
    </row>
    <row r="157" spans="1:8" ht="15.75" customHeight="1" x14ac:dyDescent="0.3">
      <c r="A157" s="58" t="s">
        <v>55</v>
      </c>
      <c r="B157" s="119" t="s">
        <v>85</v>
      </c>
      <c r="C157" s="120"/>
      <c r="D157" s="26" t="s">
        <v>18</v>
      </c>
      <c r="E157" s="10">
        <v>11.3</v>
      </c>
      <c r="F157" s="10">
        <v>9.3000000000000007</v>
      </c>
      <c r="G157" s="10">
        <v>8.1999999999999993</v>
      </c>
      <c r="H157" s="27">
        <v>162</v>
      </c>
    </row>
    <row r="158" spans="1:8" x14ac:dyDescent="0.3">
      <c r="A158" s="59" t="s">
        <v>134</v>
      </c>
      <c r="B158" s="97" t="s">
        <v>23</v>
      </c>
      <c r="C158" s="98"/>
      <c r="D158" s="34">
        <v>200</v>
      </c>
      <c r="E158" s="28">
        <v>0.1</v>
      </c>
      <c r="F158" s="28">
        <v>0</v>
      </c>
      <c r="G158" s="28">
        <v>9.3000000000000007</v>
      </c>
      <c r="H158" s="34">
        <v>37</v>
      </c>
    </row>
    <row r="159" spans="1:8" ht="15" customHeight="1" x14ac:dyDescent="0.3">
      <c r="A159" s="53" t="s">
        <v>98</v>
      </c>
      <c r="B159" s="91" t="s">
        <v>76</v>
      </c>
      <c r="C159" s="92"/>
      <c r="D159" s="33">
        <v>50</v>
      </c>
      <c r="E159" s="64">
        <v>4</v>
      </c>
      <c r="F159" s="64">
        <v>0.5</v>
      </c>
      <c r="G159" s="64">
        <v>27.5</v>
      </c>
      <c r="H159" s="33">
        <v>130</v>
      </c>
    </row>
    <row r="160" spans="1:8" ht="15.75" customHeight="1" x14ac:dyDescent="0.3">
      <c r="A160" s="104" t="s">
        <v>39</v>
      </c>
      <c r="B160" s="105"/>
      <c r="C160" s="105"/>
      <c r="D160" s="42">
        <v>555</v>
      </c>
      <c r="E160" s="13">
        <f>SUM(E156:E159)</f>
        <v>19.100000000000001</v>
      </c>
      <c r="F160" s="13">
        <f t="shared" ref="F160:G160" si="0">SUM(F156:F159)</f>
        <v>15.700000000000001</v>
      </c>
      <c r="G160" s="13">
        <f t="shared" si="0"/>
        <v>69</v>
      </c>
      <c r="H160" s="24">
        <f>SUM(H155:H159)</f>
        <v>530</v>
      </c>
    </row>
    <row r="161" spans="1:8" x14ac:dyDescent="0.3">
      <c r="A161" s="101" t="s">
        <v>9</v>
      </c>
      <c r="B161" s="102"/>
      <c r="C161" s="102"/>
      <c r="D161" s="102"/>
      <c r="E161" s="102"/>
      <c r="F161" s="102"/>
      <c r="G161" s="102"/>
      <c r="H161" s="103"/>
    </row>
    <row r="162" spans="1:8" x14ac:dyDescent="0.3">
      <c r="A162" s="74" t="s">
        <v>135</v>
      </c>
      <c r="B162" s="145" t="s">
        <v>105</v>
      </c>
      <c r="C162" s="146"/>
      <c r="D162" s="75">
        <v>100</v>
      </c>
      <c r="E162" s="75">
        <v>0.7</v>
      </c>
      <c r="F162" s="75">
        <v>3.6</v>
      </c>
      <c r="G162" s="75">
        <v>3.6</v>
      </c>
      <c r="H162" s="75">
        <v>51</v>
      </c>
    </row>
    <row r="163" spans="1:8" ht="17.25" customHeight="1" x14ac:dyDescent="0.3">
      <c r="A163" s="61" t="s">
        <v>136</v>
      </c>
      <c r="B163" s="97" t="s">
        <v>93</v>
      </c>
      <c r="C163" s="98"/>
      <c r="D163" s="19" t="s">
        <v>15</v>
      </c>
      <c r="E163" s="13">
        <v>2.6</v>
      </c>
      <c r="F163" s="13">
        <v>2.5</v>
      </c>
      <c r="G163" s="13">
        <v>19.3</v>
      </c>
      <c r="H163" s="19" t="s">
        <v>137</v>
      </c>
    </row>
    <row r="164" spans="1:8" x14ac:dyDescent="0.3">
      <c r="A164" s="51" t="s">
        <v>138</v>
      </c>
      <c r="B164" s="97" t="s">
        <v>47</v>
      </c>
      <c r="C164" s="98"/>
      <c r="D164" s="19" t="s">
        <v>12</v>
      </c>
      <c r="E164" s="23">
        <v>10.6</v>
      </c>
      <c r="F164" s="13">
        <v>12.7</v>
      </c>
      <c r="G164" s="13">
        <v>18.399999999999999</v>
      </c>
      <c r="H164" s="13">
        <v>231</v>
      </c>
    </row>
    <row r="165" spans="1:8" x14ac:dyDescent="0.3">
      <c r="A165" s="61" t="s">
        <v>100</v>
      </c>
      <c r="B165" s="97" t="s">
        <v>16</v>
      </c>
      <c r="C165" s="98"/>
      <c r="D165" s="19">
        <v>200</v>
      </c>
      <c r="E165" s="13">
        <v>0.5</v>
      </c>
      <c r="F165" s="13">
        <v>0.1</v>
      </c>
      <c r="G165" s="13">
        <v>31.2</v>
      </c>
      <c r="H165" s="13">
        <v>121</v>
      </c>
    </row>
    <row r="166" spans="1:8" ht="15.75" customHeight="1" x14ac:dyDescent="0.3">
      <c r="A166" s="53">
        <v>421</v>
      </c>
      <c r="B166" s="95" t="s">
        <v>143</v>
      </c>
      <c r="C166" s="96"/>
      <c r="D166" s="25">
        <v>40</v>
      </c>
      <c r="E166" s="20">
        <v>3.2</v>
      </c>
      <c r="F166" s="20">
        <v>0.4</v>
      </c>
      <c r="G166" s="20">
        <v>18.399999999999999</v>
      </c>
      <c r="H166" s="25">
        <v>88</v>
      </c>
    </row>
    <row r="167" spans="1:8" ht="14.25" customHeight="1" x14ac:dyDescent="0.3">
      <c r="A167" s="121" t="s">
        <v>38</v>
      </c>
      <c r="B167" s="122"/>
      <c r="C167" s="122"/>
      <c r="D167" s="42">
        <v>837</v>
      </c>
      <c r="E167" s="13">
        <f>SUM(E163:E166)</f>
        <v>16.899999999999999</v>
      </c>
      <c r="F167" s="13">
        <f>SUM(F163:F166)</f>
        <v>15.7</v>
      </c>
      <c r="G167" s="13">
        <f>SUM(G163:G166)</f>
        <v>87.300000000000011</v>
      </c>
      <c r="H167" s="24">
        <f>SUM(H162:H166)</f>
        <v>491</v>
      </c>
    </row>
    <row r="168" spans="1:8" ht="27.75" customHeight="1" x14ac:dyDescent="0.3">
      <c r="A168" s="8" t="s">
        <v>29</v>
      </c>
      <c r="B168" s="9"/>
      <c r="C168" s="93"/>
      <c r="D168" s="93"/>
      <c r="E168" s="94"/>
      <c r="F168" s="94"/>
      <c r="G168" s="94"/>
      <c r="H168" s="94"/>
    </row>
    <row r="169" spans="1:8" ht="15" customHeight="1" x14ac:dyDescent="0.3">
      <c r="A169" s="9" t="s">
        <v>21</v>
      </c>
      <c r="B169" s="9"/>
      <c r="C169" s="9"/>
      <c r="D169" s="139" t="s">
        <v>25</v>
      </c>
      <c r="E169" s="139"/>
      <c r="F169" s="139"/>
      <c r="G169" s="9"/>
      <c r="H169" s="9"/>
    </row>
    <row r="170" spans="1:8" ht="14.25" customHeight="1" x14ac:dyDescent="0.3">
      <c r="A170" s="114" t="s">
        <v>45</v>
      </c>
      <c r="B170" s="110" t="s">
        <v>46</v>
      </c>
      <c r="C170" s="111"/>
      <c r="D170" s="114" t="s">
        <v>1</v>
      </c>
      <c r="E170" s="116" t="s">
        <v>2</v>
      </c>
      <c r="F170" s="117"/>
      <c r="G170" s="118"/>
      <c r="H170" s="114" t="s">
        <v>3</v>
      </c>
    </row>
    <row r="171" spans="1:8" ht="16.5" customHeight="1" x14ac:dyDescent="0.3">
      <c r="A171" s="115"/>
      <c r="B171" s="112"/>
      <c r="C171" s="113"/>
      <c r="D171" s="115"/>
      <c r="E171" s="10" t="s">
        <v>4</v>
      </c>
      <c r="F171" s="10" t="s">
        <v>5</v>
      </c>
      <c r="G171" s="10" t="s">
        <v>6</v>
      </c>
      <c r="H171" s="115"/>
    </row>
    <row r="172" spans="1:8" ht="15" customHeight="1" x14ac:dyDescent="0.25">
      <c r="A172" s="11">
        <v>1</v>
      </c>
      <c r="B172" s="99">
        <v>2</v>
      </c>
      <c r="C172" s="100"/>
      <c r="D172" s="11">
        <v>3</v>
      </c>
      <c r="E172" s="11">
        <v>4</v>
      </c>
      <c r="F172" s="11">
        <v>5</v>
      </c>
      <c r="G172" s="11">
        <v>6</v>
      </c>
      <c r="H172" s="11">
        <v>7</v>
      </c>
    </row>
    <row r="173" spans="1:8" ht="31.5" customHeight="1" x14ac:dyDescent="0.3">
      <c r="A173" s="101" t="s">
        <v>7</v>
      </c>
      <c r="B173" s="102"/>
      <c r="C173" s="102"/>
      <c r="D173" s="102"/>
      <c r="E173" s="102"/>
      <c r="F173" s="102"/>
      <c r="G173" s="102"/>
      <c r="H173" s="103"/>
    </row>
    <row r="174" spans="1:8" ht="31.5" customHeight="1" x14ac:dyDescent="0.3">
      <c r="A174" s="76" t="s">
        <v>74</v>
      </c>
      <c r="B174" s="157" t="s">
        <v>70</v>
      </c>
      <c r="C174" s="158"/>
      <c r="D174" s="77">
        <v>80</v>
      </c>
      <c r="E174" s="77">
        <v>1</v>
      </c>
      <c r="F174" s="77">
        <v>1.9</v>
      </c>
      <c r="G174" s="77">
        <v>5.7</v>
      </c>
      <c r="H174" s="77">
        <v>44</v>
      </c>
    </row>
    <row r="175" spans="1:8" ht="16.5" customHeight="1" x14ac:dyDescent="0.3">
      <c r="A175" s="59" t="s">
        <v>95</v>
      </c>
      <c r="B175" s="97" t="s">
        <v>96</v>
      </c>
      <c r="C175" s="98"/>
      <c r="D175" s="12" t="s">
        <v>51</v>
      </c>
      <c r="E175" s="28">
        <v>5.6</v>
      </c>
      <c r="F175" s="28">
        <v>7.6</v>
      </c>
      <c r="G175" s="28" t="s">
        <v>139</v>
      </c>
      <c r="H175" s="28">
        <v>336</v>
      </c>
    </row>
    <row r="176" spans="1:8" x14ac:dyDescent="0.3">
      <c r="A176" s="51" t="s">
        <v>58</v>
      </c>
      <c r="B176" s="97" t="s">
        <v>8</v>
      </c>
      <c r="C176" s="98"/>
      <c r="D176" s="19">
        <v>200</v>
      </c>
      <c r="E176" s="13">
        <v>0.1</v>
      </c>
      <c r="F176" s="13">
        <v>0</v>
      </c>
      <c r="G176" s="13">
        <v>9.1</v>
      </c>
      <c r="H176" s="13">
        <v>35</v>
      </c>
    </row>
    <row r="177" spans="1:14" ht="16.5" customHeight="1" x14ac:dyDescent="0.3">
      <c r="A177" s="79" t="s">
        <v>98</v>
      </c>
      <c r="B177" s="134" t="s">
        <v>81</v>
      </c>
      <c r="C177" s="135"/>
      <c r="D177" s="80">
        <v>50</v>
      </c>
      <c r="E177" s="81">
        <v>4</v>
      </c>
      <c r="F177" s="81">
        <v>0.5</v>
      </c>
      <c r="G177" s="81">
        <v>27.5</v>
      </c>
      <c r="H177" s="80">
        <v>130</v>
      </c>
    </row>
    <row r="178" spans="1:14" ht="16.5" customHeight="1" x14ac:dyDescent="0.3">
      <c r="A178" s="84"/>
      <c r="B178" s="154" t="s">
        <v>67</v>
      </c>
      <c r="C178" s="155"/>
      <c r="D178" s="33"/>
      <c r="E178" s="64"/>
      <c r="F178" s="64"/>
      <c r="G178" s="64"/>
      <c r="H178" s="33"/>
    </row>
    <row r="179" spans="1:14" ht="15" customHeight="1" x14ac:dyDescent="0.3">
      <c r="A179" s="104" t="s">
        <v>32</v>
      </c>
      <c r="B179" s="105"/>
      <c r="C179" s="105"/>
      <c r="D179" s="42">
        <v>607</v>
      </c>
      <c r="E179" s="13">
        <f>SUM(E175:E177)</f>
        <v>9.6999999999999993</v>
      </c>
      <c r="F179" s="13">
        <f>SUM(F175:F177)</f>
        <v>8.1</v>
      </c>
      <c r="G179" s="13">
        <f>SUM(G175:G177)</f>
        <v>36.6</v>
      </c>
      <c r="H179" s="13">
        <f>SUM(H175:H177)</f>
        <v>501</v>
      </c>
    </row>
    <row r="180" spans="1:14" ht="14.25" customHeight="1" x14ac:dyDescent="0.3">
      <c r="A180" s="101" t="s">
        <v>9</v>
      </c>
      <c r="B180" s="102"/>
      <c r="C180" s="102"/>
      <c r="D180" s="102"/>
      <c r="E180" s="102"/>
      <c r="F180" s="102"/>
      <c r="G180" s="102"/>
      <c r="H180" s="103"/>
    </row>
    <row r="181" spans="1:14" x14ac:dyDescent="0.3">
      <c r="A181" s="52" t="s">
        <v>141</v>
      </c>
      <c r="B181" s="97" t="s">
        <v>140</v>
      </c>
      <c r="C181" s="98"/>
      <c r="D181" s="13">
        <v>250</v>
      </c>
      <c r="E181" s="13">
        <v>1.8</v>
      </c>
      <c r="F181" s="13">
        <v>5.6</v>
      </c>
      <c r="G181" s="13">
        <v>8.4</v>
      </c>
      <c r="H181" s="13">
        <v>91</v>
      </c>
    </row>
    <row r="182" spans="1:14" x14ac:dyDescent="0.3">
      <c r="A182" s="51" t="s">
        <v>62</v>
      </c>
      <c r="B182" s="97" t="s">
        <v>48</v>
      </c>
      <c r="C182" s="98"/>
      <c r="D182" s="13" t="s">
        <v>18</v>
      </c>
      <c r="E182" s="13">
        <v>16.2</v>
      </c>
      <c r="F182" s="13">
        <v>14.5</v>
      </c>
      <c r="G182" s="13">
        <v>13.9</v>
      </c>
      <c r="H182" s="13">
        <v>252</v>
      </c>
    </row>
    <row r="183" spans="1:14" ht="15" customHeight="1" x14ac:dyDescent="0.3">
      <c r="A183" s="51" t="s">
        <v>124</v>
      </c>
      <c r="B183" s="97" t="s">
        <v>112</v>
      </c>
      <c r="C183" s="98"/>
      <c r="D183" s="19" t="s">
        <v>19</v>
      </c>
      <c r="E183" s="13">
        <v>6.6</v>
      </c>
      <c r="F183" s="13">
        <v>4.7</v>
      </c>
      <c r="G183" s="13">
        <v>39.4</v>
      </c>
      <c r="H183" s="13">
        <v>230</v>
      </c>
    </row>
    <row r="184" spans="1:14" ht="33" customHeight="1" x14ac:dyDescent="0.3">
      <c r="A184" s="51" t="s">
        <v>53</v>
      </c>
      <c r="B184" s="97" t="s">
        <v>8</v>
      </c>
      <c r="C184" s="98"/>
      <c r="D184" s="13">
        <v>200</v>
      </c>
      <c r="E184" s="15">
        <v>0.1</v>
      </c>
      <c r="F184" s="15">
        <v>0</v>
      </c>
      <c r="G184" s="15">
        <v>9.1</v>
      </c>
      <c r="H184" s="15">
        <v>35</v>
      </c>
    </row>
    <row r="185" spans="1:14" ht="15.75" customHeight="1" x14ac:dyDescent="0.3">
      <c r="A185" s="53">
        <v>421</v>
      </c>
      <c r="B185" s="95" t="s">
        <v>143</v>
      </c>
      <c r="C185" s="96"/>
      <c r="D185" s="21">
        <v>40</v>
      </c>
      <c r="E185" s="17">
        <v>3.2</v>
      </c>
      <c r="F185" s="17">
        <v>0.4</v>
      </c>
      <c r="G185" s="17">
        <v>18.399999999999999</v>
      </c>
      <c r="H185" s="21">
        <v>88</v>
      </c>
    </row>
    <row r="186" spans="1:14" x14ac:dyDescent="0.3">
      <c r="A186" s="121" t="s">
        <v>41</v>
      </c>
      <c r="B186" s="122"/>
      <c r="C186" s="122"/>
      <c r="D186" s="42">
        <v>835</v>
      </c>
      <c r="E186" s="13">
        <f>SUM(E181:E185)</f>
        <v>27.900000000000002</v>
      </c>
      <c r="F186" s="13">
        <f>SUM(F181:F185)</f>
        <v>25.2</v>
      </c>
      <c r="G186" s="13">
        <f>SUM(G181:G185)</f>
        <v>89.199999999999989</v>
      </c>
      <c r="H186" s="13">
        <f>SUM(H181:H185)</f>
        <v>696</v>
      </c>
    </row>
    <row r="187" spans="1:14" ht="15.75" x14ac:dyDescent="0.25">
      <c r="A187" s="35"/>
      <c r="B187" s="35"/>
      <c r="C187" s="35"/>
      <c r="D187" s="35"/>
      <c r="E187" s="35"/>
      <c r="F187" s="35"/>
      <c r="G187" s="35"/>
      <c r="H187" s="35"/>
      <c r="I187" s="6"/>
      <c r="J187" s="4"/>
      <c r="K187" s="5"/>
      <c r="L187" s="5"/>
      <c r="M187" s="5"/>
      <c r="N187" s="5"/>
    </row>
    <row r="188" spans="1:14" ht="15.75" x14ac:dyDescent="0.25">
      <c r="I188" s="7"/>
      <c r="J188" s="4"/>
      <c r="K188" s="5"/>
      <c r="L188" s="5"/>
      <c r="M188" s="5"/>
      <c r="N188" s="5"/>
    </row>
    <row r="189" spans="1:14" ht="15.75" x14ac:dyDescent="0.25">
      <c r="C189" s="6"/>
      <c r="D189" s="6"/>
      <c r="E189" s="6"/>
      <c r="F189" s="6"/>
      <c r="G189" s="6"/>
      <c r="H189" s="6"/>
      <c r="I189" s="4"/>
      <c r="J189" s="4"/>
      <c r="K189" s="4"/>
      <c r="L189" s="4"/>
      <c r="M189" s="4"/>
      <c r="N189" s="4"/>
    </row>
    <row r="190" spans="1:14" ht="15.75" x14ac:dyDescent="0.25">
      <c r="C190" s="6"/>
      <c r="D190" s="7"/>
      <c r="E190" s="7"/>
      <c r="F190" s="7"/>
      <c r="G190" s="7"/>
      <c r="H190" s="7"/>
      <c r="I190" s="7"/>
      <c r="J190" s="4"/>
      <c r="K190" s="4"/>
      <c r="L190" s="4"/>
      <c r="M190" s="4"/>
      <c r="N190" s="4"/>
    </row>
    <row r="191" spans="1:14" ht="15.75" x14ac:dyDescent="0.25">
      <c r="C191" s="6"/>
      <c r="D191" s="4"/>
      <c r="E191" s="4"/>
      <c r="F191" s="4"/>
      <c r="G191" s="4"/>
      <c r="H191" s="4"/>
      <c r="I191" s="6"/>
      <c r="J191" s="4"/>
      <c r="K191" s="4"/>
      <c r="L191" s="4"/>
      <c r="M191" s="4"/>
      <c r="N191" s="4"/>
    </row>
    <row r="192" spans="1:14" ht="15.75" x14ac:dyDescent="0.25">
      <c r="C192" s="6"/>
      <c r="D192" s="7"/>
      <c r="E192" s="7"/>
      <c r="F192" s="7"/>
      <c r="G192" s="7"/>
      <c r="H192" s="7"/>
      <c r="I192" s="7"/>
      <c r="J192" s="4"/>
      <c r="K192" s="4"/>
      <c r="L192" s="4"/>
      <c r="M192" s="4"/>
      <c r="N192" s="4"/>
    </row>
    <row r="193" spans="3:14" ht="23.25" customHeight="1" x14ac:dyDescent="0.25">
      <c r="C193" s="6"/>
      <c r="D193" s="6"/>
      <c r="E193" s="6"/>
      <c r="F193" s="6"/>
      <c r="G193" s="6"/>
      <c r="H193" s="6"/>
      <c r="I193" s="7"/>
      <c r="J193" s="4"/>
      <c r="K193" s="4"/>
      <c r="L193" s="4"/>
      <c r="M193" s="4"/>
      <c r="N193" s="4"/>
    </row>
    <row r="194" spans="3:14" ht="15.75" x14ac:dyDescent="0.25">
      <c r="C194" s="6"/>
      <c r="D194" s="7"/>
      <c r="E194" s="7"/>
      <c r="F194" s="7"/>
      <c r="G194" s="7"/>
      <c r="H194" s="7"/>
      <c r="I194" s="3"/>
      <c r="J194" s="3"/>
      <c r="K194" s="3"/>
      <c r="L194" s="3"/>
      <c r="M194" s="3"/>
      <c r="N194" s="3"/>
    </row>
    <row r="195" spans="3:14" ht="15.75" x14ac:dyDescent="0.25">
      <c r="C195" s="6"/>
      <c r="D195" s="7"/>
      <c r="E195" s="7"/>
      <c r="F195" s="7"/>
      <c r="G195" s="7"/>
      <c r="H195" s="7"/>
    </row>
    <row r="196" spans="3:14" ht="15.75" x14ac:dyDescent="0.25">
      <c r="C196" s="3"/>
      <c r="D196" s="3"/>
      <c r="E196" s="3"/>
      <c r="F196" s="3"/>
      <c r="G196" s="3"/>
      <c r="H196" s="3"/>
    </row>
  </sheetData>
  <mergeCells count="228">
    <mergeCell ref="B26:C26"/>
    <mergeCell ref="B62:C62"/>
    <mergeCell ref="B118:C118"/>
    <mergeCell ref="B123:C123"/>
    <mergeCell ref="B174:C174"/>
    <mergeCell ref="B178:C178"/>
    <mergeCell ref="A180:H180"/>
    <mergeCell ref="B181:C181"/>
    <mergeCell ref="B182:C182"/>
    <mergeCell ref="A30:C30"/>
    <mergeCell ref="A31:H31"/>
    <mergeCell ref="B33:C33"/>
    <mergeCell ref="B34:C34"/>
    <mergeCell ref="A37:C37"/>
    <mergeCell ref="C38:D38"/>
    <mergeCell ref="E38:H38"/>
    <mergeCell ref="A161:H161"/>
    <mergeCell ref="B153:C153"/>
    <mergeCell ref="B145:C145"/>
    <mergeCell ref="B146:C146"/>
    <mergeCell ref="B147:C147"/>
    <mergeCell ref="A143:H143"/>
    <mergeCell ref="B144:C144"/>
    <mergeCell ref="H151:H152"/>
    <mergeCell ref="A186:C186"/>
    <mergeCell ref="B54:C54"/>
    <mergeCell ref="A55:C55"/>
    <mergeCell ref="C56:D56"/>
    <mergeCell ref="E56:H56"/>
    <mergeCell ref="D57:F57"/>
    <mergeCell ref="A58:A59"/>
    <mergeCell ref="B58:C59"/>
    <mergeCell ref="D58:D59"/>
    <mergeCell ref="E58:G58"/>
    <mergeCell ref="H58:H59"/>
    <mergeCell ref="E170:G170"/>
    <mergeCell ref="H170:H171"/>
    <mergeCell ref="A173:H173"/>
    <mergeCell ref="B155:C155"/>
    <mergeCell ref="B156:C156"/>
    <mergeCell ref="A154:H154"/>
    <mergeCell ref="B157:C157"/>
    <mergeCell ref="A151:A152"/>
    <mergeCell ref="B151:C152"/>
    <mergeCell ref="B158:C158"/>
    <mergeCell ref="B159:C159"/>
    <mergeCell ref="A160:C160"/>
    <mergeCell ref="E151:G151"/>
    <mergeCell ref="B2:C2"/>
    <mergeCell ref="D2:G2"/>
    <mergeCell ref="D3:F3"/>
    <mergeCell ref="A13:C13"/>
    <mergeCell ref="A14:H14"/>
    <mergeCell ref="B15:C15"/>
    <mergeCell ref="A19:C19"/>
    <mergeCell ref="C20:D20"/>
    <mergeCell ref="E20:H20"/>
    <mergeCell ref="A4:A5"/>
    <mergeCell ref="B4:C5"/>
    <mergeCell ref="D4:D5"/>
    <mergeCell ref="E4:G4"/>
    <mergeCell ref="H4:H5"/>
    <mergeCell ref="B6:C6"/>
    <mergeCell ref="A7:H7"/>
    <mergeCell ref="B8:C8"/>
    <mergeCell ref="B12:C12"/>
    <mergeCell ref="K86:L86"/>
    <mergeCell ref="K87:L87"/>
    <mergeCell ref="B183:C183"/>
    <mergeCell ref="B185:C185"/>
    <mergeCell ref="B175:C175"/>
    <mergeCell ref="B176:C176"/>
    <mergeCell ref="B177:C177"/>
    <mergeCell ref="K105:L105"/>
    <mergeCell ref="K106:L106"/>
    <mergeCell ref="B172:C172"/>
    <mergeCell ref="B163:C163"/>
    <mergeCell ref="B165:C165"/>
    <mergeCell ref="B166:C166"/>
    <mergeCell ref="B164:C164"/>
    <mergeCell ref="A167:C167"/>
    <mergeCell ref="C168:D168"/>
    <mergeCell ref="E168:H168"/>
    <mergeCell ref="D169:F169"/>
    <mergeCell ref="A170:A171"/>
    <mergeCell ref="B170:C171"/>
    <mergeCell ref="D170:D171"/>
    <mergeCell ref="A179:C179"/>
    <mergeCell ref="B184:C184"/>
    <mergeCell ref="D151:D152"/>
    <mergeCell ref="D150:F150"/>
    <mergeCell ref="A134:A135"/>
    <mergeCell ref="B134:C135"/>
    <mergeCell ref="D134:D135"/>
    <mergeCell ref="E134:G134"/>
    <mergeCell ref="H134:H135"/>
    <mergeCell ref="B127:C127"/>
    <mergeCell ref="B128:C128"/>
    <mergeCell ref="B129:C129"/>
    <mergeCell ref="B130:C130"/>
    <mergeCell ref="A131:C131"/>
    <mergeCell ref="D133:F133"/>
    <mergeCell ref="B136:C136"/>
    <mergeCell ref="B138:C138"/>
    <mergeCell ref="A137:H137"/>
    <mergeCell ref="B139:C139"/>
    <mergeCell ref="B140:C140"/>
    <mergeCell ref="B141:C141"/>
    <mergeCell ref="A142:C142"/>
    <mergeCell ref="A148:C148"/>
    <mergeCell ref="C149:D149"/>
    <mergeCell ref="E149:H149"/>
    <mergeCell ref="A125:H125"/>
    <mergeCell ref="B126:C126"/>
    <mergeCell ref="C132:D132"/>
    <mergeCell ref="E132:H132"/>
    <mergeCell ref="B121:C121"/>
    <mergeCell ref="B122:C122"/>
    <mergeCell ref="A124:C124"/>
    <mergeCell ref="B110:C110"/>
    <mergeCell ref="B104:C104"/>
    <mergeCell ref="B107:C107"/>
    <mergeCell ref="B108:C108"/>
    <mergeCell ref="B109:C109"/>
    <mergeCell ref="A105:C105"/>
    <mergeCell ref="A106:H106"/>
    <mergeCell ref="A111:C111"/>
    <mergeCell ref="C112:D112"/>
    <mergeCell ref="E112:H112"/>
    <mergeCell ref="D113:F113"/>
    <mergeCell ref="B116:C116"/>
    <mergeCell ref="A114:A115"/>
    <mergeCell ref="B114:C115"/>
    <mergeCell ref="D114:D115"/>
    <mergeCell ref="E114:G114"/>
    <mergeCell ref="H114:H115"/>
    <mergeCell ref="A117:H117"/>
    <mergeCell ref="B119:C119"/>
    <mergeCell ref="B120:C120"/>
    <mergeCell ref="B102:C102"/>
    <mergeCell ref="B103:C103"/>
    <mergeCell ref="B91:C91"/>
    <mergeCell ref="B85:C85"/>
    <mergeCell ref="B88:C88"/>
    <mergeCell ref="B89:C89"/>
    <mergeCell ref="B90:C90"/>
    <mergeCell ref="A86:C86"/>
    <mergeCell ref="A87:H87"/>
    <mergeCell ref="B92:C92"/>
    <mergeCell ref="A93:C93"/>
    <mergeCell ref="C94:D94"/>
    <mergeCell ref="E94:H94"/>
    <mergeCell ref="D95:F95"/>
    <mergeCell ref="B98:C98"/>
    <mergeCell ref="A96:A97"/>
    <mergeCell ref="B96:C97"/>
    <mergeCell ref="D96:D97"/>
    <mergeCell ref="E96:G96"/>
    <mergeCell ref="H96:H97"/>
    <mergeCell ref="A99:H99"/>
    <mergeCell ref="B100:C100"/>
    <mergeCell ref="B101:C101"/>
    <mergeCell ref="B84:C84"/>
    <mergeCell ref="B73:C73"/>
    <mergeCell ref="B66:C66"/>
    <mergeCell ref="B71:C71"/>
    <mergeCell ref="B72:C72"/>
    <mergeCell ref="B67:C67"/>
    <mergeCell ref="A68:C68"/>
    <mergeCell ref="A69:H69"/>
    <mergeCell ref="B74:C74"/>
    <mergeCell ref="A75:C75"/>
    <mergeCell ref="C76:D76"/>
    <mergeCell ref="E76:H76"/>
    <mergeCell ref="D77:F77"/>
    <mergeCell ref="B80:C80"/>
    <mergeCell ref="A78:A79"/>
    <mergeCell ref="B78:C79"/>
    <mergeCell ref="D78:D79"/>
    <mergeCell ref="E78:G78"/>
    <mergeCell ref="H78:H79"/>
    <mergeCell ref="A81:H81"/>
    <mergeCell ref="B82:C82"/>
    <mergeCell ref="B83:C83"/>
    <mergeCell ref="B60:C60"/>
    <mergeCell ref="A61:H61"/>
    <mergeCell ref="B63:C63"/>
    <mergeCell ref="B64:C64"/>
    <mergeCell ref="B65:C65"/>
    <mergeCell ref="B70:C70"/>
    <mergeCell ref="B32:C32"/>
    <mergeCell ref="B35:C35"/>
    <mergeCell ref="B36:C36"/>
    <mergeCell ref="B46:C46"/>
    <mergeCell ref="A40:A41"/>
    <mergeCell ref="B40:C41"/>
    <mergeCell ref="D40:D41"/>
    <mergeCell ref="E40:G40"/>
    <mergeCell ref="H40:H41"/>
    <mergeCell ref="B42:C42"/>
    <mergeCell ref="A43:H43"/>
    <mergeCell ref="B44:C44"/>
    <mergeCell ref="B45:C45"/>
    <mergeCell ref="D39:F39"/>
    <mergeCell ref="B162:C162"/>
    <mergeCell ref="B28:C28"/>
    <mergeCell ref="B29:C29"/>
    <mergeCell ref="B9:C9"/>
    <mergeCell ref="B10:C10"/>
    <mergeCell ref="B11:C11"/>
    <mergeCell ref="B18:C18"/>
    <mergeCell ref="D21:F21"/>
    <mergeCell ref="A22:A23"/>
    <mergeCell ref="B22:C23"/>
    <mergeCell ref="D22:D23"/>
    <mergeCell ref="E22:G22"/>
    <mergeCell ref="B24:C24"/>
    <mergeCell ref="A25:H25"/>
    <mergeCell ref="B27:C27"/>
    <mergeCell ref="B16:C16"/>
    <mergeCell ref="B17:C17"/>
    <mergeCell ref="B52:C52"/>
    <mergeCell ref="B50:C50"/>
    <mergeCell ref="B51:C51"/>
    <mergeCell ref="B47:C47"/>
    <mergeCell ref="A48:C48"/>
    <mergeCell ref="A49:H49"/>
    <mergeCell ref="B53:C53"/>
  </mergeCells>
  <pageMargins left="0.70866141732283472" right="0.70866141732283472" top="0.74803149606299213" bottom="0.74803149606299213" header="0.31496062992125984" footer="0.31496062992125984"/>
  <pageSetup paperSize="9" scale="85" orientation="landscape" verticalDpi="0" r:id="rId1"/>
  <ignoredErrors>
    <ignoredError sqref="E55:G55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Основное (организованное) меню 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TehnologLF</dc:creator>
  <cp:lastModifiedBy>natak</cp:lastModifiedBy>
  <cp:lastPrinted>2024-11-01T04:23:12Z</cp:lastPrinted>
  <dcterms:created xsi:type="dcterms:W3CDTF">2021-09-03T13:17:09Z</dcterms:created>
  <dcterms:modified xsi:type="dcterms:W3CDTF">2025-01-30T09:46:54Z</dcterms:modified>
</cp:coreProperties>
</file>